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Carlucci\Desktop\Michelangelo\ARM\MotoGPARMo\"/>
    </mc:Choice>
  </mc:AlternateContent>
  <bookViews>
    <workbookView xWindow="0" yWindow="0" windowWidth="20490" windowHeight="9045" tabRatio="781" firstSheet="11" activeTab="17"/>
  </bookViews>
  <sheets>
    <sheet name="GP Qatar" sheetId="1" r:id="rId1"/>
    <sheet name="GP Argentina" sheetId="24" r:id="rId2"/>
    <sheet name="GP USA" sheetId="25" r:id="rId3"/>
    <sheet name="GP Spagna" sheetId="38" r:id="rId4"/>
    <sheet name="GP Francia" sheetId="26" r:id="rId5"/>
    <sheet name="GP Italia" sheetId="27" r:id="rId6"/>
    <sheet name="GP Catalogna" sheetId="28" r:id="rId7"/>
    <sheet name="GP Olanda" sheetId="29" r:id="rId8"/>
    <sheet name="GP Germania" sheetId="37" r:id="rId9"/>
    <sheet name="GP Rep. Ceca" sheetId="30" r:id="rId10"/>
    <sheet name="GP Austria" sheetId="32" r:id="rId11"/>
    <sheet name="GP Gran Bretagna" sheetId="42" r:id="rId12"/>
    <sheet name="GP San Marino" sheetId="33" r:id="rId13"/>
    <sheet name="GP Aragona" sheetId="34" r:id="rId14"/>
    <sheet name="GP Giappone" sheetId="35" r:id="rId15"/>
    <sheet name="GP Australia" sheetId="23" r:id="rId16"/>
    <sheet name="GP Malesia" sheetId="36" r:id="rId17"/>
    <sheet name="GP Valencia" sheetId="40" r:id="rId18"/>
    <sheet name="Classifica" sheetId="3" r:id="rId19"/>
    <sheet name="Libero1" sheetId="31" state="hidden" r:id="rId20"/>
    <sheet name="Libero2" sheetId="41" state="hidden" r:id="rId21"/>
    <sheet name="Libero3" sheetId="39" state="hidden" r:id="rId22"/>
  </sheets>
  <definedNames>
    <definedName name="_xlnm._FilterDatabase" localSheetId="18" hidden="1">Classifica!$A$1:$N$13</definedName>
  </definedNames>
  <calcPr calcId="152511"/>
</workbook>
</file>

<file path=xl/calcChain.xml><?xml version="1.0" encoding="utf-8"?>
<calcChain xmlns="http://schemas.openxmlformats.org/spreadsheetml/2006/main">
  <c r="R32" i="40" l="1"/>
  <c r="AD32" i="36" l="1"/>
  <c r="R32" i="36"/>
  <c r="R32" i="27" l="1"/>
  <c r="I3" i="28" l="1"/>
  <c r="J3" i="28"/>
  <c r="K3" i="28"/>
  <c r="L3" i="28"/>
  <c r="M3" i="28"/>
  <c r="N3" i="28"/>
  <c r="O3" i="28"/>
  <c r="P3" i="28"/>
  <c r="Q3" i="28"/>
  <c r="U3" i="28"/>
  <c r="V3" i="28"/>
  <c r="W3" i="28"/>
  <c r="X3" i="28"/>
  <c r="Y3" i="28"/>
  <c r="Z3" i="28"/>
  <c r="AA3" i="28"/>
  <c r="AB3" i="28"/>
  <c r="AC3" i="28"/>
  <c r="AG3" i="28"/>
  <c r="AH3" i="28"/>
  <c r="AI3" i="28"/>
  <c r="AJ3" i="28"/>
  <c r="AK3" i="28"/>
  <c r="AL3" i="28"/>
  <c r="AM3" i="28"/>
  <c r="AN3" i="28"/>
  <c r="AO3" i="28"/>
  <c r="AS3" i="28"/>
  <c r="AT3" i="28"/>
  <c r="AU3" i="28"/>
  <c r="AV3" i="28"/>
  <c r="AW3" i="28"/>
  <c r="AX3" i="28"/>
  <c r="AY3" i="28"/>
  <c r="AZ3" i="28"/>
  <c r="BA3" i="28"/>
  <c r="BE3" i="28"/>
  <c r="BF3" i="28"/>
  <c r="BG3" i="28"/>
  <c r="BH3" i="28"/>
  <c r="BI3" i="28"/>
  <c r="BJ3" i="28"/>
  <c r="BK3" i="28"/>
  <c r="BL3" i="28"/>
  <c r="BM3" i="28"/>
  <c r="I4" i="28"/>
  <c r="J4" i="28"/>
  <c r="K4" i="28"/>
  <c r="L4" i="28"/>
  <c r="M4" i="28"/>
  <c r="N4" i="28"/>
  <c r="O4" i="28"/>
  <c r="P4" i="28"/>
  <c r="Q4" i="28"/>
  <c r="U4" i="28"/>
  <c r="V4" i="28"/>
  <c r="W4" i="28"/>
  <c r="X4" i="28"/>
  <c r="Y4" i="28"/>
  <c r="Z4" i="28"/>
  <c r="AA4" i="28"/>
  <c r="AB4" i="28"/>
  <c r="AC4" i="28"/>
  <c r="AG4" i="28"/>
  <c r="AH4" i="28"/>
  <c r="AI4" i="28"/>
  <c r="AJ4" i="28"/>
  <c r="AK4" i="28"/>
  <c r="AL4" i="28"/>
  <c r="AM4" i="28"/>
  <c r="AN4" i="28"/>
  <c r="AO4" i="28"/>
  <c r="AS4" i="28"/>
  <c r="AT4" i="28"/>
  <c r="AU4" i="28"/>
  <c r="AV4" i="28"/>
  <c r="AW4" i="28"/>
  <c r="AX4" i="28"/>
  <c r="AY4" i="28"/>
  <c r="AZ4" i="28"/>
  <c r="BA4" i="28"/>
  <c r="BE4" i="28"/>
  <c r="BF4" i="28"/>
  <c r="BG4" i="28"/>
  <c r="BH4" i="28"/>
  <c r="BI4" i="28"/>
  <c r="BJ4" i="28"/>
  <c r="BK4" i="28"/>
  <c r="BL4" i="28"/>
  <c r="BM4" i="28"/>
  <c r="I5" i="28"/>
  <c r="J5" i="28"/>
  <c r="K5" i="28"/>
  <c r="L5" i="28"/>
  <c r="M5" i="28"/>
  <c r="N5" i="28"/>
  <c r="O5" i="28"/>
  <c r="P5" i="28"/>
  <c r="Q5" i="28"/>
  <c r="U5" i="28"/>
  <c r="V5" i="28"/>
  <c r="W5" i="28"/>
  <c r="X5" i="28"/>
  <c r="Y5" i="28"/>
  <c r="Z5" i="28"/>
  <c r="AA5" i="28"/>
  <c r="AB5" i="28"/>
  <c r="AC5" i="28"/>
  <c r="AG5" i="28"/>
  <c r="AH5" i="28"/>
  <c r="AI5" i="28"/>
  <c r="AJ5" i="28"/>
  <c r="AK5" i="28"/>
  <c r="AL5" i="28"/>
  <c r="AM5" i="28"/>
  <c r="AN5" i="28"/>
  <c r="AO5" i="28"/>
  <c r="AS5" i="28"/>
  <c r="AT5" i="28"/>
  <c r="AU5" i="28"/>
  <c r="AV5" i="28"/>
  <c r="AW5" i="28"/>
  <c r="AX5" i="28"/>
  <c r="AY5" i="28"/>
  <c r="AZ5" i="28"/>
  <c r="BA5" i="28"/>
  <c r="BE5" i="28"/>
  <c r="BF5" i="28"/>
  <c r="BG5" i="28"/>
  <c r="BH5" i="28"/>
  <c r="BI5" i="28"/>
  <c r="BJ5" i="28"/>
  <c r="BK5" i="28"/>
  <c r="BL5" i="28"/>
  <c r="BM5" i="28"/>
  <c r="I6" i="28"/>
  <c r="J6" i="28"/>
  <c r="K6" i="28"/>
  <c r="L6" i="28"/>
  <c r="M6" i="28"/>
  <c r="N6" i="28"/>
  <c r="O6" i="28"/>
  <c r="P6" i="28"/>
  <c r="Q6" i="28"/>
  <c r="U6" i="28"/>
  <c r="V6" i="28"/>
  <c r="W6" i="28"/>
  <c r="X6" i="28"/>
  <c r="Y6" i="28"/>
  <c r="Z6" i="28"/>
  <c r="AA6" i="28"/>
  <c r="AB6" i="28"/>
  <c r="AC6" i="28"/>
  <c r="AG6" i="28"/>
  <c r="AH6" i="28"/>
  <c r="AI6" i="28"/>
  <c r="AJ6" i="28"/>
  <c r="AK6" i="28"/>
  <c r="AL6" i="28"/>
  <c r="AM6" i="28"/>
  <c r="AN6" i="28"/>
  <c r="AO6" i="28"/>
  <c r="AS6" i="28"/>
  <c r="AT6" i="28"/>
  <c r="AU6" i="28"/>
  <c r="AV6" i="28"/>
  <c r="AW6" i="28"/>
  <c r="AX6" i="28"/>
  <c r="AY6" i="28"/>
  <c r="AZ6" i="28"/>
  <c r="BA6" i="28"/>
  <c r="BE6" i="28"/>
  <c r="BF6" i="28"/>
  <c r="BG6" i="28"/>
  <c r="BH6" i="28"/>
  <c r="BI6" i="28"/>
  <c r="BJ6" i="28"/>
  <c r="BK6" i="28"/>
  <c r="BL6" i="28"/>
  <c r="BM6" i="28"/>
  <c r="I7" i="28"/>
  <c r="J7" i="28"/>
  <c r="K7" i="28"/>
  <c r="L7" i="28"/>
  <c r="M7" i="28"/>
  <c r="N7" i="28"/>
  <c r="O7" i="28"/>
  <c r="P7" i="28"/>
  <c r="Q7" i="28"/>
  <c r="U7" i="28"/>
  <c r="V7" i="28"/>
  <c r="W7" i="28"/>
  <c r="X7" i="28"/>
  <c r="Y7" i="28"/>
  <c r="Z7" i="28"/>
  <c r="AA7" i="28"/>
  <c r="AB7" i="28"/>
  <c r="AC7" i="28"/>
  <c r="AG7" i="28"/>
  <c r="AH7" i="28"/>
  <c r="AI7" i="28"/>
  <c r="AJ7" i="28"/>
  <c r="AK7" i="28"/>
  <c r="AL7" i="28"/>
  <c r="AM7" i="28"/>
  <c r="AN7" i="28"/>
  <c r="AO7" i="28"/>
  <c r="AS7" i="28"/>
  <c r="AT7" i="28"/>
  <c r="AU7" i="28"/>
  <c r="AV7" i="28"/>
  <c r="AW7" i="28"/>
  <c r="AX7" i="28"/>
  <c r="AY7" i="28"/>
  <c r="AZ7" i="28"/>
  <c r="BA7" i="28"/>
  <c r="BE7" i="28"/>
  <c r="BF7" i="28"/>
  <c r="BG7" i="28"/>
  <c r="BH7" i="28"/>
  <c r="BI7" i="28"/>
  <c r="BJ7" i="28"/>
  <c r="BK7" i="28"/>
  <c r="BL7" i="28"/>
  <c r="BM7" i="28"/>
  <c r="I8" i="28"/>
  <c r="J8" i="28"/>
  <c r="K8" i="28"/>
  <c r="L8" i="28"/>
  <c r="M8" i="28"/>
  <c r="N8" i="28"/>
  <c r="O8" i="28"/>
  <c r="P8" i="28"/>
  <c r="Q8" i="28"/>
  <c r="U8" i="28"/>
  <c r="V8" i="28"/>
  <c r="W8" i="28"/>
  <c r="X8" i="28"/>
  <c r="Y8" i="28"/>
  <c r="Z8" i="28"/>
  <c r="AA8" i="28"/>
  <c r="AB8" i="28"/>
  <c r="AC8" i="28"/>
  <c r="AG8" i="28"/>
  <c r="AH8" i="28"/>
  <c r="AI8" i="28"/>
  <c r="AJ8" i="28"/>
  <c r="AK8" i="28"/>
  <c r="AL8" i="28"/>
  <c r="AM8" i="28"/>
  <c r="AN8" i="28"/>
  <c r="AO8" i="28"/>
  <c r="AS8" i="28"/>
  <c r="AT8" i="28"/>
  <c r="AU8" i="28"/>
  <c r="AV8" i="28"/>
  <c r="AW8" i="28"/>
  <c r="AX8" i="28"/>
  <c r="AY8" i="28"/>
  <c r="AZ8" i="28"/>
  <c r="BA8" i="28"/>
  <c r="BE8" i="28"/>
  <c r="BF8" i="28"/>
  <c r="BG8" i="28"/>
  <c r="BH8" i="28"/>
  <c r="BI8" i="28"/>
  <c r="BJ8" i="28"/>
  <c r="BK8" i="28"/>
  <c r="BL8" i="28"/>
  <c r="BM8" i="28"/>
  <c r="I9" i="28"/>
  <c r="J9" i="28"/>
  <c r="K9" i="28"/>
  <c r="L9" i="28"/>
  <c r="M9" i="28"/>
  <c r="N9" i="28"/>
  <c r="O9" i="28"/>
  <c r="P9" i="28"/>
  <c r="Q9" i="28"/>
  <c r="U9" i="28"/>
  <c r="V9" i="28"/>
  <c r="W9" i="28"/>
  <c r="X9" i="28"/>
  <c r="Y9" i="28"/>
  <c r="Z9" i="28"/>
  <c r="AA9" i="28"/>
  <c r="AB9" i="28"/>
  <c r="AC9" i="28"/>
  <c r="AG9" i="28"/>
  <c r="AH9" i="28"/>
  <c r="AI9" i="28"/>
  <c r="AJ9" i="28"/>
  <c r="AK9" i="28"/>
  <c r="AL9" i="28"/>
  <c r="AM9" i="28"/>
  <c r="AN9" i="28"/>
  <c r="AO9" i="28"/>
  <c r="AS9" i="28"/>
  <c r="AT9" i="28"/>
  <c r="AU9" i="28"/>
  <c r="AV9" i="28"/>
  <c r="AW9" i="28"/>
  <c r="AX9" i="28"/>
  <c r="AY9" i="28"/>
  <c r="AZ9" i="28"/>
  <c r="BA9" i="28"/>
  <c r="BE9" i="28"/>
  <c r="BF9" i="28"/>
  <c r="BG9" i="28"/>
  <c r="BH9" i="28"/>
  <c r="BI9" i="28"/>
  <c r="BJ9" i="28"/>
  <c r="BK9" i="28"/>
  <c r="BL9" i="28"/>
  <c r="BM9" i="28"/>
  <c r="I10" i="28"/>
  <c r="J10" i="28"/>
  <c r="K10" i="28"/>
  <c r="L10" i="28"/>
  <c r="M10" i="28"/>
  <c r="N10" i="28"/>
  <c r="O10" i="28"/>
  <c r="P10" i="28"/>
  <c r="Q10" i="28"/>
  <c r="U10" i="28"/>
  <c r="V10" i="28"/>
  <c r="W10" i="28"/>
  <c r="X10" i="28"/>
  <c r="Y10" i="28"/>
  <c r="Z10" i="28"/>
  <c r="AA10" i="28"/>
  <c r="AB10" i="28"/>
  <c r="AC10" i="28"/>
  <c r="AG10" i="28"/>
  <c r="AH10" i="28"/>
  <c r="AI10" i="28"/>
  <c r="AJ10" i="28"/>
  <c r="AK10" i="28"/>
  <c r="AL10" i="28"/>
  <c r="AM10" i="28"/>
  <c r="AN10" i="28"/>
  <c r="AO10" i="28"/>
  <c r="AS10" i="28"/>
  <c r="AT10" i="28"/>
  <c r="AU10" i="28"/>
  <c r="AV10" i="28"/>
  <c r="AW10" i="28"/>
  <c r="AX10" i="28"/>
  <c r="AY10" i="28"/>
  <c r="AZ10" i="28"/>
  <c r="BA10" i="28"/>
  <c r="BE10" i="28"/>
  <c r="BF10" i="28"/>
  <c r="BG10" i="28"/>
  <c r="BH10" i="28"/>
  <c r="BI10" i="28"/>
  <c r="BJ10" i="28"/>
  <c r="BK10" i="28"/>
  <c r="BL10" i="28"/>
  <c r="BM10" i="28"/>
  <c r="I11" i="28"/>
  <c r="J11" i="28"/>
  <c r="K11" i="28"/>
  <c r="L11" i="28"/>
  <c r="M11" i="28"/>
  <c r="N11" i="28"/>
  <c r="O11" i="28"/>
  <c r="P11" i="28"/>
  <c r="Q11" i="28"/>
  <c r="U11" i="28"/>
  <c r="V11" i="28"/>
  <c r="W11" i="28"/>
  <c r="X11" i="28"/>
  <c r="Y11" i="28"/>
  <c r="Z11" i="28"/>
  <c r="AA11" i="28"/>
  <c r="AB11" i="28"/>
  <c r="AC11" i="28"/>
  <c r="AG11" i="28"/>
  <c r="AH11" i="28"/>
  <c r="AI11" i="28"/>
  <c r="AJ11" i="28"/>
  <c r="AK11" i="28"/>
  <c r="AL11" i="28"/>
  <c r="AM11" i="28"/>
  <c r="AN11" i="28"/>
  <c r="AO11" i="28"/>
  <c r="AS11" i="28"/>
  <c r="AT11" i="28"/>
  <c r="AU11" i="28"/>
  <c r="AV11" i="28"/>
  <c r="AW11" i="28"/>
  <c r="AX11" i="28"/>
  <c r="AY11" i="28"/>
  <c r="AZ11" i="28"/>
  <c r="BA11" i="28"/>
  <c r="BE11" i="28"/>
  <c r="BF11" i="28"/>
  <c r="BG11" i="28"/>
  <c r="BH11" i="28"/>
  <c r="BI11" i="28"/>
  <c r="BJ11" i="28"/>
  <c r="BK11" i="28"/>
  <c r="BL11" i="28"/>
  <c r="BM11" i="28"/>
  <c r="I12" i="28"/>
  <c r="J12" i="28"/>
  <c r="K12" i="28"/>
  <c r="L12" i="28"/>
  <c r="M12" i="28"/>
  <c r="N12" i="28"/>
  <c r="O12" i="28"/>
  <c r="P12" i="28"/>
  <c r="Q12" i="28"/>
  <c r="U12" i="28"/>
  <c r="V12" i="28"/>
  <c r="W12" i="28"/>
  <c r="X12" i="28"/>
  <c r="Y12" i="28"/>
  <c r="Z12" i="28"/>
  <c r="AA12" i="28"/>
  <c r="AB12" i="28"/>
  <c r="AC12" i="28"/>
  <c r="AG12" i="28"/>
  <c r="AH12" i="28"/>
  <c r="AI12" i="28"/>
  <c r="AJ12" i="28"/>
  <c r="AK12" i="28"/>
  <c r="AL12" i="28"/>
  <c r="AM12" i="28"/>
  <c r="AN12" i="28"/>
  <c r="AO12" i="28"/>
  <c r="AS12" i="28"/>
  <c r="AT12" i="28"/>
  <c r="AU12" i="28"/>
  <c r="AV12" i="28"/>
  <c r="AW12" i="28"/>
  <c r="AX12" i="28"/>
  <c r="AY12" i="28"/>
  <c r="AZ12" i="28"/>
  <c r="BA12" i="28"/>
  <c r="BE12" i="28"/>
  <c r="BF12" i="28"/>
  <c r="BG12" i="28"/>
  <c r="BH12" i="28"/>
  <c r="BI12" i="28"/>
  <c r="BJ12" i="28"/>
  <c r="BK12" i="28"/>
  <c r="BL12" i="28"/>
  <c r="BM12" i="28"/>
  <c r="I13" i="28"/>
  <c r="J13" i="28"/>
  <c r="K13" i="28"/>
  <c r="L13" i="28"/>
  <c r="M13" i="28"/>
  <c r="N13" i="28"/>
  <c r="O13" i="28"/>
  <c r="P13" i="28"/>
  <c r="Q13" i="28"/>
  <c r="U13" i="28"/>
  <c r="V13" i="28"/>
  <c r="W13" i="28"/>
  <c r="X13" i="28"/>
  <c r="Y13" i="28"/>
  <c r="Z13" i="28"/>
  <c r="AA13" i="28"/>
  <c r="AB13" i="28"/>
  <c r="AC13" i="28"/>
  <c r="AG13" i="28"/>
  <c r="AH13" i="28"/>
  <c r="AI13" i="28"/>
  <c r="AJ13" i="28"/>
  <c r="AK13" i="28"/>
  <c r="AL13" i="28"/>
  <c r="AM13" i="28"/>
  <c r="AN13" i="28"/>
  <c r="AO13" i="28"/>
  <c r="AS13" i="28"/>
  <c r="AT13" i="28"/>
  <c r="AU13" i="28"/>
  <c r="AV13" i="28"/>
  <c r="AW13" i="28"/>
  <c r="AX13" i="28"/>
  <c r="AY13" i="28"/>
  <c r="AZ13" i="28"/>
  <c r="BA13" i="28"/>
  <c r="BE13" i="28"/>
  <c r="BF13" i="28"/>
  <c r="BG13" i="28"/>
  <c r="BH13" i="28"/>
  <c r="BI13" i="28"/>
  <c r="BJ13" i="28"/>
  <c r="BK13" i="28"/>
  <c r="BL13" i="28"/>
  <c r="BM13" i="28"/>
  <c r="I14" i="28"/>
  <c r="J14" i="28"/>
  <c r="K14" i="28"/>
  <c r="L14" i="28"/>
  <c r="M14" i="28"/>
  <c r="N14" i="28"/>
  <c r="O14" i="28"/>
  <c r="P14" i="28"/>
  <c r="Q14" i="28"/>
  <c r="U14" i="28"/>
  <c r="V14" i="28"/>
  <c r="W14" i="28"/>
  <c r="X14" i="28"/>
  <c r="Y14" i="28"/>
  <c r="Z14" i="28"/>
  <c r="AA14" i="28"/>
  <c r="AB14" i="28"/>
  <c r="AC14" i="28"/>
  <c r="AG14" i="28"/>
  <c r="AH14" i="28"/>
  <c r="AI14" i="28"/>
  <c r="AJ14" i="28"/>
  <c r="AK14" i="28"/>
  <c r="AL14" i="28"/>
  <c r="AM14" i="28"/>
  <c r="AN14" i="28"/>
  <c r="AO14" i="28"/>
  <c r="AS14" i="28"/>
  <c r="AT14" i="28"/>
  <c r="AU14" i="28"/>
  <c r="AV14" i="28"/>
  <c r="AW14" i="28"/>
  <c r="AX14" i="28"/>
  <c r="AY14" i="28"/>
  <c r="AZ14" i="28"/>
  <c r="BA14" i="28"/>
  <c r="BE14" i="28"/>
  <c r="BF14" i="28"/>
  <c r="BG14" i="28"/>
  <c r="BH14" i="28"/>
  <c r="BI14" i="28"/>
  <c r="BJ14" i="28"/>
  <c r="BK14" i="28"/>
  <c r="BL14" i="28"/>
  <c r="BM14" i="28"/>
  <c r="I15" i="28"/>
  <c r="J15" i="28"/>
  <c r="K15" i="28"/>
  <c r="L15" i="28"/>
  <c r="M15" i="28"/>
  <c r="N15" i="28"/>
  <c r="O15" i="28"/>
  <c r="P15" i="28"/>
  <c r="Q15" i="28"/>
  <c r="U15" i="28"/>
  <c r="V15" i="28"/>
  <c r="W15" i="28"/>
  <c r="X15" i="28"/>
  <c r="Y15" i="28"/>
  <c r="Z15" i="28"/>
  <c r="AA15" i="28"/>
  <c r="AB15" i="28"/>
  <c r="AC15" i="28"/>
  <c r="AG15" i="28"/>
  <c r="AH15" i="28"/>
  <c r="AI15" i="28"/>
  <c r="AJ15" i="28"/>
  <c r="AK15" i="28"/>
  <c r="AL15" i="28"/>
  <c r="AM15" i="28"/>
  <c r="AN15" i="28"/>
  <c r="AO15" i="28"/>
  <c r="AS15" i="28"/>
  <c r="AT15" i="28"/>
  <c r="AU15" i="28"/>
  <c r="AV15" i="28"/>
  <c r="AW15" i="28"/>
  <c r="AX15" i="28"/>
  <c r="AY15" i="28"/>
  <c r="AZ15" i="28"/>
  <c r="BA15" i="28"/>
  <c r="BE15" i="28"/>
  <c r="BF15" i="28"/>
  <c r="BG15" i="28"/>
  <c r="BH15" i="28"/>
  <c r="BI15" i="28"/>
  <c r="BJ15" i="28"/>
  <c r="BK15" i="28"/>
  <c r="BL15" i="28"/>
  <c r="BM15" i="28"/>
  <c r="I16" i="28"/>
  <c r="J16" i="28"/>
  <c r="K16" i="28"/>
  <c r="L16" i="28"/>
  <c r="M16" i="28"/>
  <c r="N16" i="28"/>
  <c r="O16" i="28"/>
  <c r="P16" i="28"/>
  <c r="Q16" i="28"/>
  <c r="U16" i="28"/>
  <c r="V16" i="28"/>
  <c r="W16" i="28"/>
  <c r="X16" i="28"/>
  <c r="Y16" i="28"/>
  <c r="Z16" i="28"/>
  <c r="AA16" i="28"/>
  <c r="AB16" i="28"/>
  <c r="AC16" i="28"/>
  <c r="AG16" i="28"/>
  <c r="AH16" i="28"/>
  <c r="AI16" i="28"/>
  <c r="AJ16" i="28"/>
  <c r="AK16" i="28"/>
  <c r="AL16" i="28"/>
  <c r="AM16" i="28"/>
  <c r="AN16" i="28"/>
  <c r="AO16" i="28"/>
  <c r="AS16" i="28"/>
  <c r="AT16" i="28"/>
  <c r="AU16" i="28"/>
  <c r="AV16" i="28"/>
  <c r="AW16" i="28"/>
  <c r="AX16" i="28"/>
  <c r="AY16" i="28"/>
  <c r="AZ16" i="28"/>
  <c r="BA16" i="28"/>
  <c r="BE16" i="28"/>
  <c r="BF16" i="28"/>
  <c r="BG16" i="28"/>
  <c r="BH16" i="28"/>
  <c r="BI16" i="28"/>
  <c r="BJ16" i="28"/>
  <c r="BK16" i="28"/>
  <c r="BL16" i="28"/>
  <c r="BM16" i="28"/>
  <c r="I17" i="28"/>
  <c r="J17" i="28"/>
  <c r="K17" i="28"/>
  <c r="L17" i="28"/>
  <c r="M17" i="28"/>
  <c r="N17" i="28"/>
  <c r="O17" i="28"/>
  <c r="P17" i="28"/>
  <c r="Q17" i="28"/>
  <c r="U17" i="28"/>
  <c r="V17" i="28"/>
  <c r="W17" i="28"/>
  <c r="X17" i="28"/>
  <c r="Y17" i="28"/>
  <c r="Z17" i="28"/>
  <c r="AA17" i="28"/>
  <c r="AB17" i="28"/>
  <c r="AC17" i="28"/>
  <c r="AG17" i="28"/>
  <c r="AH17" i="28"/>
  <c r="AI17" i="28"/>
  <c r="AJ17" i="28"/>
  <c r="AK17" i="28"/>
  <c r="AL17" i="28"/>
  <c r="AM17" i="28"/>
  <c r="AN17" i="28"/>
  <c r="AO17" i="28"/>
  <c r="AS17" i="28"/>
  <c r="AT17" i="28"/>
  <c r="AU17" i="28"/>
  <c r="AV17" i="28"/>
  <c r="AW17" i="28"/>
  <c r="AX17" i="28"/>
  <c r="AY17" i="28"/>
  <c r="AZ17" i="28"/>
  <c r="BA17" i="28"/>
  <c r="BE17" i="28"/>
  <c r="BF17" i="28"/>
  <c r="BG17" i="28"/>
  <c r="BH17" i="28"/>
  <c r="BI17" i="28"/>
  <c r="BJ17" i="28"/>
  <c r="BK17" i="28"/>
  <c r="BL17" i="28"/>
  <c r="BM17" i="28"/>
  <c r="I18" i="28"/>
  <c r="J18" i="28"/>
  <c r="K18" i="28"/>
  <c r="L18" i="28"/>
  <c r="M18" i="28"/>
  <c r="N18" i="28"/>
  <c r="O18" i="28"/>
  <c r="P18" i="28"/>
  <c r="Q18" i="28"/>
  <c r="U18" i="28"/>
  <c r="V18" i="28"/>
  <c r="W18" i="28"/>
  <c r="X18" i="28"/>
  <c r="Y18" i="28"/>
  <c r="Z18" i="28"/>
  <c r="AA18" i="28"/>
  <c r="AB18" i="28"/>
  <c r="AC18" i="28"/>
  <c r="AG18" i="28"/>
  <c r="AH18" i="28"/>
  <c r="AI18" i="28"/>
  <c r="AJ18" i="28"/>
  <c r="AK18" i="28"/>
  <c r="AL18" i="28"/>
  <c r="AM18" i="28"/>
  <c r="AN18" i="28"/>
  <c r="AO18" i="28"/>
  <c r="AS18" i="28"/>
  <c r="AT18" i="28"/>
  <c r="AU18" i="28"/>
  <c r="AV18" i="28"/>
  <c r="AW18" i="28"/>
  <c r="AX18" i="28"/>
  <c r="AY18" i="28"/>
  <c r="AZ18" i="28"/>
  <c r="BA18" i="28"/>
  <c r="BE18" i="28"/>
  <c r="BF18" i="28"/>
  <c r="BG18" i="28"/>
  <c r="BH18" i="28"/>
  <c r="BI18" i="28"/>
  <c r="BJ18" i="28"/>
  <c r="BK18" i="28"/>
  <c r="BL18" i="28"/>
  <c r="BM18" i="28"/>
  <c r="I19" i="28"/>
  <c r="J19" i="28"/>
  <c r="K19" i="28"/>
  <c r="L19" i="28"/>
  <c r="M19" i="28"/>
  <c r="N19" i="28"/>
  <c r="O19" i="28"/>
  <c r="P19" i="28"/>
  <c r="Q19" i="28"/>
  <c r="U19" i="28"/>
  <c r="V19" i="28"/>
  <c r="W19" i="28"/>
  <c r="X19" i="28"/>
  <c r="Y19" i="28"/>
  <c r="Z19" i="28"/>
  <c r="AA19" i="28"/>
  <c r="AB19" i="28"/>
  <c r="AC19" i="28"/>
  <c r="AG19" i="28"/>
  <c r="AH19" i="28"/>
  <c r="AI19" i="28"/>
  <c r="AJ19" i="28"/>
  <c r="AK19" i="28"/>
  <c r="AL19" i="28"/>
  <c r="AM19" i="28"/>
  <c r="AN19" i="28"/>
  <c r="AO19" i="28"/>
  <c r="AS19" i="28"/>
  <c r="AT19" i="28"/>
  <c r="AU19" i="28"/>
  <c r="AV19" i="28"/>
  <c r="AW19" i="28"/>
  <c r="AX19" i="28"/>
  <c r="AY19" i="28"/>
  <c r="AZ19" i="28"/>
  <c r="BA19" i="28"/>
  <c r="BE19" i="28"/>
  <c r="BF19" i="28"/>
  <c r="BG19" i="28"/>
  <c r="BH19" i="28"/>
  <c r="BI19" i="28"/>
  <c r="BJ19" i="28"/>
  <c r="BK19" i="28"/>
  <c r="BL19" i="28"/>
  <c r="BM19" i="28"/>
  <c r="I20" i="28"/>
  <c r="J20" i="28"/>
  <c r="K20" i="28"/>
  <c r="L20" i="28"/>
  <c r="M20" i="28"/>
  <c r="N20" i="28"/>
  <c r="O20" i="28"/>
  <c r="P20" i="28"/>
  <c r="Q20" i="28"/>
  <c r="U20" i="28"/>
  <c r="V20" i="28"/>
  <c r="W20" i="28"/>
  <c r="X20" i="28"/>
  <c r="Y20" i="28"/>
  <c r="Z20" i="28"/>
  <c r="AA20" i="28"/>
  <c r="AB20" i="28"/>
  <c r="AC20" i="28"/>
  <c r="AG20" i="28"/>
  <c r="AH20" i="28"/>
  <c r="AI20" i="28"/>
  <c r="AJ20" i="28"/>
  <c r="AK20" i="28"/>
  <c r="AL20" i="28"/>
  <c r="AM20" i="28"/>
  <c r="AN20" i="28"/>
  <c r="AO20" i="28"/>
  <c r="AS20" i="28"/>
  <c r="AT20" i="28"/>
  <c r="AU20" i="28"/>
  <c r="AV20" i="28"/>
  <c r="AW20" i="28"/>
  <c r="AX20" i="28"/>
  <c r="AY20" i="28"/>
  <c r="AZ20" i="28"/>
  <c r="BA20" i="28"/>
  <c r="BE20" i="28"/>
  <c r="BF20" i="28"/>
  <c r="BG20" i="28"/>
  <c r="BH20" i="28"/>
  <c r="BI20" i="28"/>
  <c r="BJ20" i="28"/>
  <c r="BK20" i="28"/>
  <c r="BL20" i="28"/>
  <c r="BM20" i="28"/>
  <c r="I21" i="28"/>
  <c r="J21" i="28"/>
  <c r="K21" i="28"/>
  <c r="L21" i="28"/>
  <c r="M21" i="28"/>
  <c r="N21" i="28"/>
  <c r="O21" i="28"/>
  <c r="P21" i="28"/>
  <c r="Q21" i="28"/>
  <c r="U21" i="28"/>
  <c r="V21" i="28"/>
  <c r="W21" i="28"/>
  <c r="X21" i="28"/>
  <c r="Y21" i="28"/>
  <c r="Z21" i="28"/>
  <c r="AA21" i="28"/>
  <c r="AB21" i="28"/>
  <c r="AC21" i="28"/>
  <c r="AG21" i="28"/>
  <c r="AH21" i="28"/>
  <c r="AI21" i="28"/>
  <c r="AJ21" i="28"/>
  <c r="AK21" i="28"/>
  <c r="AL21" i="28"/>
  <c r="AM21" i="28"/>
  <c r="AN21" i="28"/>
  <c r="AO21" i="28"/>
  <c r="AS21" i="28"/>
  <c r="AT21" i="28"/>
  <c r="AU21" i="28"/>
  <c r="AV21" i="28"/>
  <c r="AW21" i="28"/>
  <c r="AX21" i="28"/>
  <c r="AY21" i="28"/>
  <c r="AZ21" i="28"/>
  <c r="BA21" i="28"/>
  <c r="BE21" i="28"/>
  <c r="BF21" i="28"/>
  <c r="BG21" i="28"/>
  <c r="BH21" i="28"/>
  <c r="BI21" i="28"/>
  <c r="BJ21" i="28"/>
  <c r="BK21" i="28"/>
  <c r="BL21" i="28"/>
  <c r="BM21" i="28"/>
  <c r="I22" i="28"/>
  <c r="J22" i="28"/>
  <c r="K22" i="28"/>
  <c r="L22" i="28"/>
  <c r="M22" i="28"/>
  <c r="N22" i="28"/>
  <c r="O22" i="28"/>
  <c r="P22" i="28"/>
  <c r="Q22" i="28"/>
  <c r="U22" i="28"/>
  <c r="V22" i="28"/>
  <c r="W22" i="28"/>
  <c r="X22" i="28"/>
  <c r="Y22" i="28"/>
  <c r="Z22" i="28"/>
  <c r="AA22" i="28"/>
  <c r="AB22" i="28"/>
  <c r="AC22" i="28"/>
  <c r="AG22" i="28"/>
  <c r="AH22" i="28"/>
  <c r="AI22" i="28"/>
  <c r="AJ22" i="28"/>
  <c r="AK22" i="28"/>
  <c r="AL22" i="28"/>
  <c r="AM22" i="28"/>
  <c r="AN22" i="28"/>
  <c r="AO22" i="28"/>
  <c r="AS22" i="28"/>
  <c r="AT22" i="28"/>
  <c r="AU22" i="28"/>
  <c r="AV22" i="28"/>
  <c r="AW22" i="28"/>
  <c r="AX22" i="28"/>
  <c r="AY22" i="28"/>
  <c r="AZ22" i="28"/>
  <c r="BA22" i="28"/>
  <c r="BE22" i="28"/>
  <c r="BF22" i="28"/>
  <c r="BG22" i="28"/>
  <c r="BH22" i="28"/>
  <c r="BI22" i="28"/>
  <c r="BJ22" i="28"/>
  <c r="BK22" i="28"/>
  <c r="BL22" i="28"/>
  <c r="BM22" i="28"/>
  <c r="I23" i="28"/>
  <c r="J23" i="28"/>
  <c r="K23" i="28"/>
  <c r="L23" i="28"/>
  <c r="M23" i="28"/>
  <c r="N23" i="28"/>
  <c r="O23" i="28"/>
  <c r="P23" i="28"/>
  <c r="Q23" i="28"/>
  <c r="U23" i="28"/>
  <c r="V23" i="28"/>
  <c r="W23" i="28"/>
  <c r="X23" i="28"/>
  <c r="Y23" i="28"/>
  <c r="Z23" i="28"/>
  <c r="AA23" i="28"/>
  <c r="AB23" i="28"/>
  <c r="AC23" i="28"/>
  <c r="AG23" i="28"/>
  <c r="AH23" i="28"/>
  <c r="AI23" i="28"/>
  <c r="AJ23" i="28"/>
  <c r="AK23" i="28"/>
  <c r="AL23" i="28"/>
  <c r="AM23" i="28"/>
  <c r="AN23" i="28"/>
  <c r="AO23" i="28"/>
  <c r="AS23" i="28"/>
  <c r="AT23" i="28"/>
  <c r="AU23" i="28"/>
  <c r="AV23" i="28"/>
  <c r="AW23" i="28"/>
  <c r="AX23" i="28"/>
  <c r="AY23" i="28"/>
  <c r="AZ23" i="28"/>
  <c r="BA23" i="28"/>
  <c r="BE23" i="28"/>
  <c r="BF23" i="28"/>
  <c r="BG23" i="28"/>
  <c r="BH23" i="28"/>
  <c r="BI23" i="28"/>
  <c r="BJ23" i="28"/>
  <c r="BK23" i="28"/>
  <c r="BL23" i="28"/>
  <c r="BM23" i="28"/>
  <c r="I24" i="28"/>
  <c r="J24" i="28"/>
  <c r="K24" i="28"/>
  <c r="L24" i="28"/>
  <c r="M24" i="28"/>
  <c r="N24" i="28"/>
  <c r="O24" i="28"/>
  <c r="P24" i="28"/>
  <c r="Q24" i="28"/>
  <c r="U24" i="28"/>
  <c r="V24" i="28"/>
  <c r="W24" i="28"/>
  <c r="X24" i="28"/>
  <c r="Y24" i="28"/>
  <c r="Z24" i="28"/>
  <c r="AA24" i="28"/>
  <c r="AB24" i="28"/>
  <c r="AC24" i="28"/>
  <c r="AG24" i="28"/>
  <c r="AH24" i="28"/>
  <c r="AI24" i="28"/>
  <c r="AJ24" i="28"/>
  <c r="AK24" i="28"/>
  <c r="AL24" i="28"/>
  <c r="AM24" i="28"/>
  <c r="AN24" i="28"/>
  <c r="AO24" i="28"/>
  <c r="AS24" i="28"/>
  <c r="AT24" i="28"/>
  <c r="AU24" i="28"/>
  <c r="AV24" i="28"/>
  <c r="AW24" i="28"/>
  <c r="AX24" i="28"/>
  <c r="AY24" i="28"/>
  <c r="AZ24" i="28"/>
  <c r="BA24" i="28"/>
  <c r="BE24" i="28"/>
  <c r="BF24" i="28"/>
  <c r="BG24" i="28"/>
  <c r="BH24" i="28"/>
  <c r="BI24" i="28"/>
  <c r="BJ24" i="28"/>
  <c r="BK24" i="28"/>
  <c r="BL24" i="28"/>
  <c r="BM24" i="28"/>
  <c r="I25" i="28"/>
  <c r="J25" i="28"/>
  <c r="K25" i="28"/>
  <c r="L25" i="28"/>
  <c r="M25" i="28"/>
  <c r="N25" i="28"/>
  <c r="O25" i="28"/>
  <c r="P25" i="28"/>
  <c r="Q25" i="28"/>
  <c r="U25" i="28"/>
  <c r="V25" i="28"/>
  <c r="W25" i="28"/>
  <c r="X25" i="28"/>
  <c r="Y25" i="28"/>
  <c r="Z25" i="28"/>
  <c r="AA25" i="28"/>
  <c r="AB25" i="28"/>
  <c r="AC25" i="28"/>
  <c r="AG25" i="28"/>
  <c r="AH25" i="28"/>
  <c r="AI25" i="28"/>
  <c r="AJ25" i="28"/>
  <c r="AK25" i="28"/>
  <c r="AL25" i="28"/>
  <c r="AM25" i="28"/>
  <c r="AN25" i="28"/>
  <c r="AO25" i="28"/>
  <c r="AS25" i="28"/>
  <c r="AT25" i="28"/>
  <c r="AU25" i="28"/>
  <c r="AV25" i="28"/>
  <c r="AW25" i="28"/>
  <c r="AX25" i="28"/>
  <c r="AY25" i="28"/>
  <c r="AZ25" i="28"/>
  <c r="BA25" i="28"/>
  <c r="BE25" i="28"/>
  <c r="BF25" i="28"/>
  <c r="BG25" i="28"/>
  <c r="BH25" i="28"/>
  <c r="BI25" i="28"/>
  <c r="BJ25" i="28"/>
  <c r="BK25" i="28"/>
  <c r="BL25" i="28"/>
  <c r="BM25" i="28"/>
  <c r="BQ25" i="28"/>
  <c r="BR25" i="28"/>
  <c r="BS25" i="28"/>
  <c r="BT25" i="28"/>
  <c r="BU25" i="28"/>
  <c r="BV25" i="28"/>
  <c r="BW25" i="28"/>
  <c r="BX25" i="28"/>
  <c r="BY25" i="28"/>
  <c r="CC25" i="28"/>
  <c r="CD25" i="28"/>
  <c r="CE25" i="28"/>
  <c r="CF25" i="28"/>
  <c r="CG25" i="28"/>
  <c r="CH25" i="28"/>
  <c r="CI25" i="28"/>
  <c r="CJ25" i="28"/>
  <c r="CK25" i="28"/>
  <c r="CO25" i="28"/>
  <c r="CP25" i="28"/>
  <c r="CQ25" i="28"/>
  <c r="CR25" i="28"/>
  <c r="CS25" i="28"/>
  <c r="CT25" i="28"/>
  <c r="CU25" i="28"/>
  <c r="CV25" i="28"/>
  <c r="CW25" i="28"/>
  <c r="DA25" i="28"/>
  <c r="DB25" i="28"/>
  <c r="DC25" i="28"/>
  <c r="DD25" i="28"/>
  <c r="DE25" i="28"/>
  <c r="DF25" i="28"/>
  <c r="DG25" i="28"/>
  <c r="DH25" i="28"/>
  <c r="DI25" i="28"/>
  <c r="DM25" i="28"/>
  <c r="DN25" i="28"/>
  <c r="DO25" i="28"/>
  <c r="DP25" i="28"/>
  <c r="DQ25" i="28"/>
  <c r="DR25" i="28"/>
  <c r="DS25" i="28"/>
  <c r="DT25" i="28"/>
  <c r="DU25" i="28"/>
  <c r="DY25" i="28"/>
  <c r="DZ25" i="28"/>
  <c r="EA25" i="28"/>
  <c r="EB25" i="28"/>
  <c r="EC25" i="28"/>
  <c r="ED25" i="28"/>
  <c r="EE25" i="28"/>
  <c r="EF25" i="28"/>
  <c r="EG25" i="28"/>
  <c r="I26" i="28"/>
  <c r="J26" i="28"/>
  <c r="K26" i="28"/>
  <c r="L26" i="28"/>
  <c r="M26" i="28"/>
  <c r="N26" i="28"/>
  <c r="O26" i="28"/>
  <c r="P26" i="28"/>
  <c r="Q26" i="28"/>
  <c r="U26" i="28"/>
  <c r="V26" i="28"/>
  <c r="W26" i="28"/>
  <c r="X26" i="28"/>
  <c r="Y26" i="28"/>
  <c r="Z26" i="28"/>
  <c r="AA26" i="28"/>
  <c r="AB26" i="28"/>
  <c r="AC26" i="28"/>
  <c r="AG26" i="28"/>
  <c r="AH26" i="28"/>
  <c r="AI26" i="28"/>
  <c r="AJ26" i="28"/>
  <c r="AK26" i="28"/>
  <c r="AL26" i="28"/>
  <c r="AM26" i="28"/>
  <c r="AN26" i="28"/>
  <c r="AO26" i="28"/>
  <c r="AS26" i="28"/>
  <c r="AT26" i="28"/>
  <c r="AU26" i="28"/>
  <c r="AV26" i="28"/>
  <c r="AW26" i="28"/>
  <c r="AX26" i="28"/>
  <c r="AY26" i="28"/>
  <c r="AZ26" i="28"/>
  <c r="BA26" i="28"/>
  <c r="BE26" i="28"/>
  <c r="BF26" i="28"/>
  <c r="BG26" i="28"/>
  <c r="BH26" i="28"/>
  <c r="BI26" i="28"/>
  <c r="BJ26" i="28"/>
  <c r="BK26" i="28"/>
  <c r="BL26" i="28"/>
  <c r="BM26" i="28"/>
  <c r="BQ26" i="28"/>
  <c r="BR26" i="28"/>
  <c r="BS26" i="28"/>
  <c r="BT26" i="28"/>
  <c r="BU26" i="28"/>
  <c r="BV26" i="28"/>
  <c r="BW26" i="28"/>
  <c r="BX26" i="28"/>
  <c r="BY26" i="28"/>
  <c r="CC26" i="28"/>
  <c r="CD26" i="28"/>
  <c r="CE26" i="28"/>
  <c r="CF26" i="28"/>
  <c r="CG26" i="28"/>
  <c r="CH26" i="28"/>
  <c r="CI26" i="28"/>
  <c r="CJ26" i="28"/>
  <c r="CK26" i="28"/>
  <c r="CO26" i="28"/>
  <c r="CP26" i="28"/>
  <c r="CQ26" i="28"/>
  <c r="CR26" i="28"/>
  <c r="CS26" i="28"/>
  <c r="CT26" i="28"/>
  <c r="CU26" i="28"/>
  <c r="CV26" i="28"/>
  <c r="CW26" i="28"/>
  <c r="DA26" i="28"/>
  <c r="DB26" i="28"/>
  <c r="DC26" i="28"/>
  <c r="DD26" i="28"/>
  <c r="DE26" i="28"/>
  <c r="DF26" i="28"/>
  <c r="DG26" i="28"/>
  <c r="DH26" i="28"/>
  <c r="DI26" i="28"/>
  <c r="DM26" i="28"/>
  <c r="DN26" i="28"/>
  <c r="DO26" i="28"/>
  <c r="DP26" i="28"/>
  <c r="DQ26" i="28"/>
  <c r="DR26" i="28"/>
  <c r="DS26" i="28"/>
  <c r="DT26" i="28"/>
  <c r="DU26" i="28"/>
  <c r="DY26" i="28"/>
  <c r="DZ26" i="28"/>
  <c r="EA26" i="28"/>
  <c r="EB26" i="28"/>
  <c r="EC26" i="28"/>
  <c r="ED26" i="28"/>
  <c r="EE26" i="28"/>
  <c r="EF26" i="28"/>
  <c r="EG26" i="28"/>
  <c r="BM26" i="27" l="1"/>
  <c r="BL26" i="27"/>
  <c r="BK26" i="27"/>
  <c r="BJ26" i="27"/>
  <c r="BI26" i="27"/>
  <c r="BH26" i="27"/>
  <c r="BG26" i="27"/>
  <c r="BF26" i="27"/>
  <c r="BE26" i="27"/>
  <c r="BA26" i="27"/>
  <c r="AZ26" i="27"/>
  <c r="AY26" i="27"/>
  <c r="AX26" i="27"/>
  <c r="AW26" i="27"/>
  <c r="AV26" i="27"/>
  <c r="AU26" i="27"/>
  <c r="AT26" i="27"/>
  <c r="AS26" i="27"/>
  <c r="AO26" i="27"/>
  <c r="AN26" i="27"/>
  <c r="AM26" i="27"/>
  <c r="AL26" i="27"/>
  <c r="AK26" i="27"/>
  <c r="AJ26" i="27"/>
  <c r="AI26" i="27"/>
  <c r="AH26" i="27"/>
  <c r="AG26" i="27"/>
  <c r="AC26" i="27"/>
  <c r="AB26" i="27"/>
  <c r="AA26" i="27"/>
  <c r="Z26" i="27"/>
  <c r="Y26" i="27"/>
  <c r="X26" i="27"/>
  <c r="W26" i="27"/>
  <c r="V26" i="27"/>
  <c r="U26" i="27"/>
  <c r="Q26" i="27"/>
  <c r="P26" i="27"/>
  <c r="O26" i="27"/>
  <c r="N26" i="27"/>
  <c r="M26" i="27"/>
  <c r="L26" i="27"/>
  <c r="K26" i="27"/>
  <c r="J26" i="27"/>
  <c r="I26" i="27"/>
  <c r="BM25" i="27"/>
  <c r="BL25" i="27"/>
  <c r="BK25" i="27"/>
  <c r="BJ25" i="27"/>
  <c r="BI25" i="27"/>
  <c r="BH25" i="27"/>
  <c r="BG25" i="27"/>
  <c r="BF25" i="27"/>
  <c r="BE25" i="27"/>
  <c r="BA25" i="27"/>
  <c r="AZ25" i="27"/>
  <c r="AY25" i="27"/>
  <c r="AX25" i="27"/>
  <c r="AW25" i="27"/>
  <c r="AV25" i="27"/>
  <c r="AU25" i="27"/>
  <c r="AT25" i="27"/>
  <c r="AS25" i="27"/>
  <c r="AO25" i="27"/>
  <c r="AN25" i="27"/>
  <c r="AM25" i="27"/>
  <c r="AL25" i="27"/>
  <c r="AK25" i="27"/>
  <c r="AJ25" i="27"/>
  <c r="AI25" i="27"/>
  <c r="AH25" i="27"/>
  <c r="AG25" i="27"/>
  <c r="AC25" i="27"/>
  <c r="AB25" i="27"/>
  <c r="AA25" i="27"/>
  <c r="Z25" i="27"/>
  <c r="Y25" i="27"/>
  <c r="X25" i="27"/>
  <c r="W25" i="27"/>
  <c r="V25" i="27"/>
  <c r="U25" i="27"/>
  <c r="Q25" i="27"/>
  <c r="P25" i="27"/>
  <c r="O25" i="27"/>
  <c r="N25" i="27"/>
  <c r="M25" i="27"/>
  <c r="L25" i="27"/>
  <c r="K25" i="27"/>
  <c r="J25" i="27"/>
  <c r="I25" i="27"/>
  <c r="BM24" i="27"/>
  <c r="BL24" i="27"/>
  <c r="BK24" i="27"/>
  <c r="BJ24" i="27"/>
  <c r="BI24" i="27"/>
  <c r="BH24" i="27"/>
  <c r="BG24" i="27"/>
  <c r="BF24" i="27"/>
  <c r="BE24" i="27"/>
  <c r="BA24" i="27"/>
  <c r="AZ24" i="27"/>
  <c r="AY24" i="27"/>
  <c r="AX24" i="27"/>
  <c r="AW24" i="27"/>
  <c r="AV24" i="27"/>
  <c r="AU24" i="27"/>
  <c r="AT24" i="27"/>
  <c r="AS24" i="27"/>
  <c r="AO24" i="27"/>
  <c r="AN24" i="27"/>
  <c r="AM24" i="27"/>
  <c r="AL24" i="27"/>
  <c r="AK24" i="27"/>
  <c r="AJ24" i="27"/>
  <c r="AI24" i="27"/>
  <c r="AH24" i="27"/>
  <c r="AG24" i="27"/>
  <c r="AC24" i="27"/>
  <c r="AB24" i="27"/>
  <c r="AA24" i="27"/>
  <c r="Z24" i="27"/>
  <c r="Y24" i="27"/>
  <c r="X24" i="27"/>
  <c r="W24" i="27"/>
  <c r="V24" i="27"/>
  <c r="U24" i="27"/>
  <c r="Q24" i="27"/>
  <c r="P24" i="27"/>
  <c r="O24" i="27"/>
  <c r="N24" i="27"/>
  <c r="M24" i="27"/>
  <c r="L24" i="27"/>
  <c r="K24" i="27"/>
  <c r="J24" i="27"/>
  <c r="I24" i="27"/>
  <c r="BM23" i="27"/>
  <c r="BL23" i="27"/>
  <c r="BK23" i="27"/>
  <c r="BJ23" i="27"/>
  <c r="BI23" i="27"/>
  <c r="BH23" i="27"/>
  <c r="BG23" i="27"/>
  <c r="BF23" i="27"/>
  <c r="BE23" i="27"/>
  <c r="BA23" i="27"/>
  <c r="AZ23" i="27"/>
  <c r="AY23" i="27"/>
  <c r="AX23" i="27"/>
  <c r="AW23" i="27"/>
  <c r="AV23" i="27"/>
  <c r="AU23" i="27"/>
  <c r="AT23" i="27"/>
  <c r="AS23" i="27"/>
  <c r="AO23" i="27"/>
  <c r="AN23" i="27"/>
  <c r="AM23" i="27"/>
  <c r="AL23" i="27"/>
  <c r="AK23" i="27"/>
  <c r="AJ23" i="27"/>
  <c r="AI23" i="27"/>
  <c r="AH23" i="27"/>
  <c r="AG23" i="27"/>
  <c r="AC23" i="27"/>
  <c r="AB23" i="27"/>
  <c r="AA23" i="27"/>
  <c r="Z23" i="27"/>
  <c r="Y23" i="27"/>
  <c r="X23" i="27"/>
  <c r="W23" i="27"/>
  <c r="V23" i="27"/>
  <c r="U23" i="27"/>
  <c r="Q23" i="27"/>
  <c r="P23" i="27"/>
  <c r="O23" i="27"/>
  <c r="N23" i="27"/>
  <c r="M23" i="27"/>
  <c r="L23" i="27"/>
  <c r="K23" i="27"/>
  <c r="J23" i="27"/>
  <c r="I23" i="27"/>
  <c r="BM22" i="27"/>
  <c r="BL22" i="27"/>
  <c r="BK22" i="27"/>
  <c r="BJ22" i="27"/>
  <c r="BI22" i="27"/>
  <c r="BH22" i="27"/>
  <c r="BG22" i="27"/>
  <c r="BF22" i="27"/>
  <c r="BE22" i="27"/>
  <c r="BA22" i="27"/>
  <c r="AZ22" i="27"/>
  <c r="AY22" i="27"/>
  <c r="AX22" i="27"/>
  <c r="AW22" i="27"/>
  <c r="AV22" i="27"/>
  <c r="AU22" i="27"/>
  <c r="AT22" i="27"/>
  <c r="AS22" i="27"/>
  <c r="AO22" i="27"/>
  <c r="AN22" i="27"/>
  <c r="AM22" i="27"/>
  <c r="AL22" i="27"/>
  <c r="AK22" i="27"/>
  <c r="AJ22" i="27"/>
  <c r="AI22" i="27"/>
  <c r="AH22" i="27"/>
  <c r="AG22" i="27"/>
  <c r="AC22" i="27"/>
  <c r="AB22" i="27"/>
  <c r="AA22" i="27"/>
  <c r="Z22" i="27"/>
  <c r="Y22" i="27"/>
  <c r="X22" i="27"/>
  <c r="W22" i="27"/>
  <c r="V22" i="27"/>
  <c r="U22" i="27"/>
  <c r="Q22" i="27"/>
  <c r="P22" i="27"/>
  <c r="O22" i="27"/>
  <c r="N22" i="27"/>
  <c r="M22" i="27"/>
  <c r="L22" i="27"/>
  <c r="K22" i="27"/>
  <c r="J22" i="27"/>
  <c r="I22" i="27"/>
  <c r="BM21" i="27"/>
  <c r="BL21" i="27"/>
  <c r="BK21" i="27"/>
  <c r="BJ21" i="27"/>
  <c r="BI21" i="27"/>
  <c r="BH21" i="27"/>
  <c r="BG21" i="27"/>
  <c r="BF21" i="27"/>
  <c r="BE21" i="27"/>
  <c r="BA21" i="27"/>
  <c r="AZ21" i="27"/>
  <c r="AY21" i="27"/>
  <c r="AX21" i="27"/>
  <c r="AW21" i="27"/>
  <c r="AV21" i="27"/>
  <c r="AU21" i="27"/>
  <c r="AT21" i="27"/>
  <c r="AS21" i="27"/>
  <c r="AO21" i="27"/>
  <c r="AN21" i="27"/>
  <c r="AM21" i="27"/>
  <c r="AL21" i="27"/>
  <c r="AK21" i="27"/>
  <c r="AJ21" i="27"/>
  <c r="AI21" i="27"/>
  <c r="AH21" i="27"/>
  <c r="AG21" i="27"/>
  <c r="AC21" i="27"/>
  <c r="AB21" i="27"/>
  <c r="AA21" i="27"/>
  <c r="Z21" i="27"/>
  <c r="Y21" i="27"/>
  <c r="X21" i="27"/>
  <c r="W21" i="27"/>
  <c r="V21" i="27"/>
  <c r="U21" i="27"/>
  <c r="Q21" i="27"/>
  <c r="P21" i="27"/>
  <c r="O21" i="27"/>
  <c r="N21" i="27"/>
  <c r="M21" i="27"/>
  <c r="L21" i="27"/>
  <c r="K21" i="27"/>
  <c r="J21" i="27"/>
  <c r="I21" i="27"/>
  <c r="BM20" i="27"/>
  <c r="BL20" i="27"/>
  <c r="BK20" i="27"/>
  <c r="BJ20" i="27"/>
  <c r="BI20" i="27"/>
  <c r="BH20" i="27"/>
  <c r="BG20" i="27"/>
  <c r="BF20" i="27"/>
  <c r="BE20" i="27"/>
  <c r="BA20" i="27"/>
  <c r="AZ20" i="27"/>
  <c r="AY20" i="27"/>
  <c r="AX20" i="27"/>
  <c r="AW20" i="27"/>
  <c r="AV20" i="27"/>
  <c r="AU20" i="27"/>
  <c r="AT20" i="27"/>
  <c r="AS20" i="27"/>
  <c r="AO20" i="27"/>
  <c r="AN20" i="27"/>
  <c r="AM20" i="27"/>
  <c r="AL20" i="27"/>
  <c r="AK20" i="27"/>
  <c r="AJ20" i="27"/>
  <c r="AI20" i="27"/>
  <c r="AH20" i="27"/>
  <c r="AG20" i="27"/>
  <c r="AC20" i="27"/>
  <c r="AB20" i="27"/>
  <c r="AA20" i="27"/>
  <c r="Z20" i="27"/>
  <c r="Y20" i="27"/>
  <c r="X20" i="27"/>
  <c r="W20" i="27"/>
  <c r="V20" i="27"/>
  <c r="U20" i="27"/>
  <c r="Q20" i="27"/>
  <c r="P20" i="27"/>
  <c r="O20" i="27"/>
  <c r="N20" i="27"/>
  <c r="M20" i="27"/>
  <c r="L20" i="27"/>
  <c r="K20" i="27"/>
  <c r="J20" i="27"/>
  <c r="I20" i="27"/>
  <c r="BM19" i="27"/>
  <c r="BL19" i="27"/>
  <c r="BK19" i="27"/>
  <c r="BJ19" i="27"/>
  <c r="BI19" i="27"/>
  <c r="BH19" i="27"/>
  <c r="BG19" i="27"/>
  <c r="BF19" i="27"/>
  <c r="BE19" i="27"/>
  <c r="BA19" i="27"/>
  <c r="AZ19" i="27"/>
  <c r="AY19" i="27"/>
  <c r="AX19" i="27"/>
  <c r="AW19" i="27"/>
  <c r="AV19" i="27"/>
  <c r="AU19" i="27"/>
  <c r="AT19" i="27"/>
  <c r="AS19" i="27"/>
  <c r="AO19" i="27"/>
  <c r="AN19" i="27"/>
  <c r="AM19" i="27"/>
  <c r="AL19" i="27"/>
  <c r="AK19" i="27"/>
  <c r="AJ19" i="27"/>
  <c r="AI19" i="27"/>
  <c r="AH19" i="27"/>
  <c r="AG19" i="27"/>
  <c r="AC19" i="27"/>
  <c r="AB19" i="27"/>
  <c r="AA19" i="27"/>
  <c r="Z19" i="27"/>
  <c r="Y19" i="27"/>
  <c r="X19" i="27"/>
  <c r="W19" i="27"/>
  <c r="V19" i="27"/>
  <c r="U19" i="27"/>
  <c r="Q19" i="27"/>
  <c r="P19" i="27"/>
  <c r="O19" i="27"/>
  <c r="N19" i="27"/>
  <c r="M19" i="27"/>
  <c r="L19" i="27"/>
  <c r="K19" i="27"/>
  <c r="J19" i="27"/>
  <c r="I19" i="27"/>
  <c r="BM18" i="27"/>
  <c r="BL18" i="27"/>
  <c r="BK18" i="27"/>
  <c r="BJ18" i="27"/>
  <c r="BI18" i="27"/>
  <c r="BH18" i="27"/>
  <c r="BG18" i="27"/>
  <c r="BF18" i="27"/>
  <c r="BE18" i="27"/>
  <c r="BA18" i="27"/>
  <c r="AZ18" i="27"/>
  <c r="AY18" i="27"/>
  <c r="AX18" i="27"/>
  <c r="AW18" i="27"/>
  <c r="AV18" i="27"/>
  <c r="AU18" i="27"/>
  <c r="AT18" i="27"/>
  <c r="AS18" i="27"/>
  <c r="AO18" i="27"/>
  <c r="AN18" i="27"/>
  <c r="AM18" i="27"/>
  <c r="AL18" i="27"/>
  <c r="AK18" i="27"/>
  <c r="AJ18" i="27"/>
  <c r="AI18" i="27"/>
  <c r="AH18" i="27"/>
  <c r="AG18" i="27"/>
  <c r="AC18" i="27"/>
  <c r="AB18" i="27"/>
  <c r="AA18" i="27"/>
  <c r="Z18" i="27"/>
  <c r="Y18" i="27"/>
  <c r="X18" i="27"/>
  <c r="W18" i="27"/>
  <c r="V18" i="27"/>
  <c r="U18" i="27"/>
  <c r="Q18" i="27"/>
  <c r="P18" i="27"/>
  <c r="O18" i="27"/>
  <c r="N18" i="27"/>
  <c r="M18" i="27"/>
  <c r="L18" i="27"/>
  <c r="K18" i="27"/>
  <c r="J18" i="27"/>
  <c r="I18" i="27"/>
  <c r="BM17" i="27"/>
  <c r="BL17" i="27"/>
  <c r="BK17" i="27"/>
  <c r="BJ17" i="27"/>
  <c r="BI17" i="27"/>
  <c r="BH17" i="27"/>
  <c r="BG17" i="27"/>
  <c r="BF17" i="27"/>
  <c r="BE17" i="27"/>
  <c r="BA17" i="27"/>
  <c r="AZ17" i="27"/>
  <c r="AY17" i="27"/>
  <c r="AX17" i="27"/>
  <c r="AW17" i="27"/>
  <c r="AV17" i="27"/>
  <c r="AU17" i="27"/>
  <c r="AT17" i="27"/>
  <c r="AS17" i="27"/>
  <c r="AO17" i="27"/>
  <c r="AN17" i="27"/>
  <c r="AM17" i="27"/>
  <c r="AL17" i="27"/>
  <c r="AK17" i="27"/>
  <c r="AJ17" i="27"/>
  <c r="AI17" i="27"/>
  <c r="AH17" i="27"/>
  <c r="AG17" i="27"/>
  <c r="AC17" i="27"/>
  <c r="AB17" i="27"/>
  <c r="AA17" i="27"/>
  <c r="Z17" i="27"/>
  <c r="Y17" i="27"/>
  <c r="X17" i="27"/>
  <c r="W17" i="27"/>
  <c r="V17" i="27"/>
  <c r="U17" i="27"/>
  <c r="Q17" i="27"/>
  <c r="P17" i="27"/>
  <c r="O17" i="27"/>
  <c r="N17" i="27"/>
  <c r="M17" i="27"/>
  <c r="L17" i="27"/>
  <c r="K17" i="27"/>
  <c r="J17" i="27"/>
  <c r="I17" i="27"/>
  <c r="BM16" i="27"/>
  <c r="BL16" i="27"/>
  <c r="BK16" i="27"/>
  <c r="BJ16" i="27"/>
  <c r="BI16" i="27"/>
  <c r="BH16" i="27"/>
  <c r="BG16" i="27"/>
  <c r="BF16" i="27"/>
  <c r="BE16" i="27"/>
  <c r="BA16" i="27"/>
  <c r="AZ16" i="27"/>
  <c r="AY16" i="27"/>
  <c r="AX16" i="27"/>
  <c r="AW16" i="27"/>
  <c r="AV16" i="27"/>
  <c r="AU16" i="27"/>
  <c r="AT16" i="27"/>
  <c r="AS16" i="27"/>
  <c r="AO16" i="27"/>
  <c r="AN16" i="27"/>
  <c r="AM16" i="27"/>
  <c r="AL16" i="27"/>
  <c r="AK16" i="27"/>
  <c r="AJ16" i="27"/>
  <c r="AI16" i="27"/>
  <c r="AH16" i="27"/>
  <c r="AG16" i="27"/>
  <c r="AC16" i="27"/>
  <c r="AB16" i="27"/>
  <c r="AA16" i="27"/>
  <c r="Z16" i="27"/>
  <c r="Y16" i="27"/>
  <c r="X16" i="27"/>
  <c r="W16" i="27"/>
  <c r="V16" i="27"/>
  <c r="U16" i="27"/>
  <c r="Q16" i="27"/>
  <c r="P16" i="27"/>
  <c r="O16" i="27"/>
  <c r="N16" i="27"/>
  <c r="M16" i="27"/>
  <c r="L16" i="27"/>
  <c r="K16" i="27"/>
  <c r="J16" i="27"/>
  <c r="I16" i="27"/>
  <c r="BM15" i="27"/>
  <c r="BL15" i="27"/>
  <c r="BK15" i="27"/>
  <c r="BJ15" i="27"/>
  <c r="BI15" i="27"/>
  <c r="BH15" i="27"/>
  <c r="BG15" i="27"/>
  <c r="BF15" i="27"/>
  <c r="BE15" i="27"/>
  <c r="BA15" i="27"/>
  <c r="AZ15" i="27"/>
  <c r="AY15" i="27"/>
  <c r="AX15" i="27"/>
  <c r="AW15" i="27"/>
  <c r="AV15" i="27"/>
  <c r="AU15" i="27"/>
  <c r="AT15" i="27"/>
  <c r="AS15" i="27"/>
  <c r="AO15" i="27"/>
  <c r="AN15" i="27"/>
  <c r="AM15" i="27"/>
  <c r="AL15" i="27"/>
  <c r="AK15" i="27"/>
  <c r="AJ15" i="27"/>
  <c r="AI15" i="27"/>
  <c r="AH15" i="27"/>
  <c r="AG15" i="27"/>
  <c r="AC15" i="27"/>
  <c r="AB15" i="27"/>
  <c r="AA15" i="27"/>
  <c r="Z15" i="27"/>
  <c r="Y15" i="27"/>
  <c r="X15" i="27"/>
  <c r="W15" i="27"/>
  <c r="V15" i="27"/>
  <c r="U15" i="27"/>
  <c r="Q15" i="27"/>
  <c r="P15" i="27"/>
  <c r="O15" i="27"/>
  <c r="N15" i="27"/>
  <c r="M15" i="27"/>
  <c r="L15" i="27"/>
  <c r="K15" i="27"/>
  <c r="J15" i="27"/>
  <c r="I15" i="27"/>
  <c r="BM14" i="27"/>
  <c r="BL14" i="27"/>
  <c r="BK14" i="27"/>
  <c r="BJ14" i="27"/>
  <c r="BI14" i="27"/>
  <c r="BH14" i="27"/>
  <c r="BG14" i="27"/>
  <c r="BF14" i="27"/>
  <c r="BE14" i="27"/>
  <c r="BA14" i="27"/>
  <c r="AZ14" i="27"/>
  <c r="AY14" i="27"/>
  <c r="AX14" i="27"/>
  <c r="AW14" i="27"/>
  <c r="AV14" i="27"/>
  <c r="AU14" i="27"/>
  <c r="AT14" i="27"/>
  <c r="AS14" i="27"/>
  <c r="AO14" i="27"/>
  <c r="AN14" i="27"/>
  <c r="AM14" i="27"/>
  <c r="AL14" i="27"/>
  <c r="AK14" i="27"/>
  <c r="AJ14" i="27"/>
  <c r="AI14" i="27"/>
  <c r="AH14" i="27"/>
  <c r="AG14" i="27"/>
  <c r="AC14" i="27"/>
  <c r="AB14" i="27"/>
  <c r="AA14" i="27"/>
  <c r="Z14" i="27"/>
  <c r="Y14" i="27"/>
  <c r="X14" i="27"/>
  <c r="W14" i="27"/>
  <c r="V14" i="27"/>
  <c r="U14" i="27"/>
  <c r="Q14" i="27"/>
  <c r="P14" i="27"/>
  <c r="O14" i="27"/>
  <c r="N14" i="27"/>
  <c r="M14" i="27"/>
  <c r="L14" i="27"/>
  <c r="K14" i="27"/>
  <c r="J14" i="27"/>
  <c r="I14" i="27"/>
  <c r="BM13" i="27"/>
  <c r="BL13" i="27"/>
  <c r="BK13" i="27"/>
  <c r="BJ13" i="27"/>
  <c r="BI13" i="27"/>
  <c r="BH13" i="27"/>
  <c r="BG13" i="27"/>
  <c r="BF13" i="27"/>
  <c r="BE13" i="27"/>
  <c r="BA13" i="27"/>
  <c r="AZ13" i="27"/>
  <c r="AY13" i="27"/>
  <c r="AX13" i="27"/>
  <c r="AW13" i="27"/>
  <c r="AV13" i="27"/>
  <c r="AU13" i="27"/>
  <c r="AT13" i="27"/>
  <c r="AS13" i="27"/>
  <c r="AO13" i="27"/>
  <c r="AN13" i="27"/>
  <c r="AM13" i="27"/>
  <c r="AL13" i="27"/>
  <c r="AK13" i="27"/>
  <c r="AJ13" i="27"/>
  <c r="AI13" i="27"/>
  <c r="AH13" i="27"/>
  <c r="AG13" i="27"/>
  <c r="AC13" i="27"/>
  <c r="AB13" i="27"/>
  <c r="AA13" i="27"/>
  <c r="Z13" i="27"/>
  <c r="Y13" i="27"/>
  <c r="X13" i="27"/>
  <c r="W13" i="27"/>
  <c r="V13" i="27"/>
  <c r="U13" i="27"/>
  <c r="Q13" i="27"/>
  <c r="P13" i="27"/>
  <c r="O13" i="27"/>
  <c r="N13" i="27"/>
  <c r="M13" i="27"/>
  <c r="L13" i="27"/>
  <c r="K13" i="27"/>
  <c r="J13" i="27"/>
  <c r="I13" i="27"/>
  <c r="BM12" i="27"/>
  <c r="BL12" i="27"/>
  <c r="BK12" i="27"/>
  <c r="BJ12" i="27"/>
  <c r="BI12" i="27"/>
  <c r="BH12" i="27"/>
  <c r="BG12" i="27"/>
  <c r="BF12" i="27"/>
  <c r="BE12" i="27"/>
  <c r="BA12" i="27"/>
  <c r="AZ12" i="27"/>
  <c r="AY12" i="27"/>
  <c r="AX12" i="27"/>
  <c r="AW12" i="27"/>
  <c r="AV12" i="27"/>
  <c r="AU12" i="27"/>
  <c r="AT12" i="27"/>
  <c r="AS12" i="27"/>
  <c r="AO12" i="27"/>
  <c r="AN12" i="27"/>
  <c r="AM12" i="27"/>
  <c r="AL12" i="27"/>
  <c r="AK12" i="27"/>
  <c r="AJ12" i="27"/>
  <c r="AI12" i="27"/>
  <c r="AH12" i="27"/>
  <c r="AG12" i="27"/>
  <c r="AC12" i="27"/>
  <c r="AB12" i="27"/>
  <c r="AA12" i="27"/>
  <c r="Z12" i="27"/>
  <c r="Y12" i="27"/>
  <c r="X12" i="27"/>
  <c r="W12" i="27"/>
  <c r="V12" i="27"/>
  <c r="U12" i="27"/>
  <c r="Q12" i="27"/>
  <c r="P12" i="27"/>
  <c r="O12" i="27"/>
  <c r="N12" i="27"/>
  <c r="M12" i="27"/>
  <c r="L12" i="27"/>
  <c r="K12" i="27"/>
  <c r="J12" i="27"/>
  <c r="I12" i="27"/>
  <c r="BM11" i="27"/>
  <c r="BL11" i="27"/>
  <c r="BK11" i="27"/>
  <c r="BJ11" i="27"/>
  <c r="BI11" i="27"/>
  <c r="BH11" i="27"/>
  <c r="BG11" i="27"/>
  <c r="BF11" i="27"/>
  <c r="BE11" i="27"/>
  <c r="BA11" i="27"/>
  <c r="AZ11" i="27"/>
  <c r="AY11" i="27"/>
  <c r="AX11" i="27"/>
  <c r="AW11" i="27"/>
  <c r="AV11" i="27"/>
  <c r="AU11" i="27"/>
  <c r="AT11" i="27"/>
  <c r="AS11" i="27"/>
  <c r="AO11" i="27"/>
  <c r="AN11" i="27"/>
  <c r="AM11" i="27"/>
  <c r="AL11" i="27"/>
  <c r="AK11" i="27"/>
  <c r="AJ11" i="27"/>
  <c r="AI11" i="27"/>
  <c r="AH11" i="27"/>
  <c r="AG11" i="27"/>
  <c r="AC11" i="27"/>
  <c r="AB11" i="27"/>
  <c r="AA11" i="27"/>
  <c r="Z11" i="27"/>
  <c r="Y11" i="27"/>
  <c r="X11" i="27"/>
  <c r="W11" i="27"/>
  <c r="V11" i="27"/>
  <c r="U11" i="27"/>
  <c r="Q11" i="27"/>
  <c r="P11" i="27"/>
  <c r="O11" i="27"/>
  <c r="N11" i="27"/>
  <c r="M11" i="27"/>
  <c r="L11" i="27"/>
  <c r="K11" i="27"/>
  <c r="J11" i="27"/>
  <c r="I11" i="27"/>
  <c r="BM10" i="27"/>
  <c r="BL10" i="27"/>
  <c r="BK10" i="27"/>
  <c r="BJ10" i="27"/>
  <c r="BI10" i="27"/>
  <c r="BH10" i="27"/>
  <c r="BG10" i="27"/>
  <c r="BF10" i="27"/>
  <c r="BE10" i="27"/>
  <c r="BA10" i="27"/>
  <c r="AZ10" i="27"/>
  <c r="AY10" i="27"/>
  <c r="AX10" i="27"/>
  <c r="AW10" i="27"/>
  <c r="AV10" i="27"/>
  <c r="AU10" i="27"/>
  <c r="AT10" i="27"/>
  <c r="AS10" i="27"/>
  <c r="AO10" i="27"/>
  <c r="AN10" i="27"/>
  <c r="AM10" i="27"/>
  <c r="AL10" i="27"/>
  <c r="AK10" i="27"/>
  <c r="AJ10" i="27"/>
  <c r="AI10" i="27"/>
  <c r="AH10" i="27"/>
  <c r="AG10" i="27"/>
  <c r="AC10" i="27"/>
  <c r="AB10" i="27"/>
  <c r="AA10" i="27"/>
  <c r="Z10" i="27"/>
  <c r="Y10" i="27"/>
  <c r="X10" i="27"/>
  <c r="W10" i="27"/>
  <c r="V10" i="27"/>
  <c r="U10" i="27"/>
  <c r="Q10" i="27"/>
  <c r="P10" i="27"/>
  <c r="O10" i="27"/>
  <c r="N10" i="27"/>
  <c r="M10" i="27"/>
  <c r="L10" i="27"/>
  <c r="K10" i="27"/>
  <c r="J10" i="27"/>
  <c r="I10" i="27"/>
  <c r="BM9" i="27"/>
  <c r="BL9" i="27"/>
  <c r="BK9" i="27"/>
  <c r="BJ9" i="27"/>
  <c r="BI9" i="27"/>
  <c r="BH9" i="27"/>
  <c r="BG9" i="27"/>
  <c r="BF9" i="27"/>
  <c r="BE9" i="27"/>
  <c r="BA9" i="27"/>
  <c r="AZ9" i="27"/>
  <c r="AY9" i="27"/>
  <c r="AX9" i="27"/>
  <c r="AW9" i="27"/>
  <c r="AV9" i="27"/>
  <c r="AU9" i="27"/>
  <c r="AT9" i="27"/>
  <c r="AS9" i="27"/>
  <c r="AO9" i="27"/>
  <c r="AN9" i="27"/>
  <c r="AM9" i="27"/>
  <c r="AL9" i="27"/>
  <c r="AK9" i="27"/>
  <c r="AJ9" i="27"/>
  <c r="AI9" i="27"/>
  <c r="AH9" i="27"/>
  <c r="AG9" i="27"/>
  <c r="AC9" i="27"/>
  <c r="AB9" i="27"/>
  <c r="AA9" i="27"/>
  <c r="Z9" i="27"/>
  <c r="Y9" i="27"/>
  <c r="X9" i="27"/>
  <c r="W9" i="27"/>
  <c r="V9" i="27"/>
  <c r="U9" i="27"/>
  <c r="Q9" i="27"/>
  <c r="P9" i="27"/>
  <c r="O9" i="27"/>
  <c r="N9" i="27"/>
  <c r="M9" i="27"/>
  <c r="L9" i="27"/>
  <c r="K9" i="27"/>
  <c r="J9" i="27"/>
  <c r="I9" i="27"/>
  <c r="BM8" i="27"/>
  <c r="BL8" i="27"/>
  <c r="BK8" i="27"/>
  <c r="BJ8" i="27"/>
  <c r="BI8" i="27"/>
  <c r="BH8" i="27"/>
  <c r="BG8" i="27"/>
  <c r="BF8" i="27"/>
  <c r="BE8" i="27"/>
  <c r="BA8" i="27"/>
  <c r="AZ8" i="27"/>
  <c r="AY8" i="27"/>
  <c r="AX8" i="27"/>
  <c r="AW8" i="27"/>
  <c r="AV8" i="27"/>
  <c r="AU8" i="27"/>
  <c r="AT8" i="27"/>
  <c r="AS8" i="27"/>
  <c r="AO8" i="27"/>
  <c r="AN8" i="27"/>
  <c r="AM8" i="27"/>
  <c r="AL8" i="27"/>
  <c r="AK8" i="27"/>
  <c r="AJ8" i="27"/>
  <c r="AI8" i="27"/>
  <c r="AH8" i="27"/>
  <c r="AG8" i="27"/>
  <c r="AC8" i="27"/>
  <c r="AB8" i="27"/>
  <c r="AA8" i="27"/>
  <c r="Z8" i="27"/>
  <c r="Y8" i="27"/>
  <c r="X8" i="27"/>
  <c r="W8" i="27"/>
  <c r="V8" i="27"/>
  <c r="U8" i="27"/>
  <c r="Q8" i="27"/>
  <c r="P8" i="27"/>
  <c r="O8" i="27"/>
  <c r="N8" i="27"/>
  <c r="M8" i="27"/>
  <c r="L8" i="27"/>
  <c r="K8" i="27"/>
  <c r="J8" i="27"/>
  <c r="I8" i="27"/>
  <c r="BM7" i="27"/>
  <c r="BL7" i="27"/>
  <c r="BK7" i="27"/>
  <c r="BJ7" i="27"/>
  <c r="BI7" i="27"/>
  <c r="BH7" i="27"/>
  <c r="BG7" i="27"/>
  <c r="BF7" i="27"/>
  <c r="BE7" i="27"/>
  <c r="BA7" i="27"/>
  <c r="AZ7" i="27"/>
  <c r="AY7" i="27"/>
  <c r="AX7" i="27"/>
  <c r="AW7" i="27"/>
  <c r="AV7" i="27"/>
  <c r="AU7" i="27"/>
  <c r="AT7" i="27"/>
  <c r="AS7" i="27"/>
  <c r="AO7" i="27"/>
  <c r="AN7" i="27"/>
  <c r="AM7" i="27"/>
  <c r="AL7" i="27"/>
  <c r="AK7" i="27"/>
  <c r="AJ7" i="27"/>
  <c r="AI7" i="27"/>
  <c r="AH7" i="27"/>
  <c r="AG7" i="27"/>
  <c r="AC7" i="27"/>
  <c r="AB7" i="27"/>
  <c r="AA7" i="27"/>
  <c r="Z7" i="27"/>
  <c r="Y7" i="27"/>
  <c r="X7" i="27"/>
  <c r="W7" i="27"/>
  <c r="V7" i="27"/>
  <c r="U7" i="27"/>
  <c r="Q7" i="27"/>
  <c r="P7" i="27"/>
  <c r="O7" i="27"/>
  <c r="N7" i="27"/>
  <c r="M7" i="27"/>
  <c r="L7" i="27"/>
  <c r="K7" i="27"/>
  <c r="J7" i="27"/>
  <c r="I7" i="27"/>
  <c r="BM6" i="27"/>
  <c r="BL6" i="27"/>
  <c r="BK6" i="27"/>
  <c r="BJ6" i="27"/>
  <c r="BI6" i="27"/>
  <c r="BH6" i="27"/>
  <c r="BG6" i="27"/>
  <c r="BF6" i="27"/>
  <c r="BE6" i="27"/>
  <c r="BA6" i="27"/>
  <c r="AZ6" i="27"/>
  <c r="AY6" i="27"/>
  <c r="AX6" i="27"/>
  <c r="AW6" i="27"/>
  <c r="AV6" i="27"/>
  <c r="AU6" i="27"/>
  <c r="AT6" i="27"/>
  <c r="AS6" i="27"/>
  <c r="AO6" i="27"/>
  <c r="AN6" i="27"/>
  <c r="AM6" i="27"/>
  <c r="AL6" i="27"/>
  <c r="AK6" i="27"/>
  <c r="AJ6" i="27"/>
  <c r="AI6" i="27"/>
  <c r="AH6" i="27"/>
  <c r="AG6" i="27"/>
  <c r="AC6" i="27"/>
  <c r="AB6" i="27"/>
  <c r="AA6" i="27"/>
  <c r="Z6" i="27"/>
  <c r="Y6" i="27"/>
  <c r="X6" i="27"/>
  <c r="W6" i="27"/>
  <c r="V6" i="27"/>
  <c r="U6" i="27"/>
  <c r="Q6" i="27"/>
  <c r="P6" i="27"/>
  <c r="O6" i="27"/>
  <c r="N6" i="27"/>
  <c r="M6" i="27"/>
  <c r="L6" i="27"/>
  <c r="K6" i="27"/>
  <c r="J6" i="27"/>
  <c r="I6" i="27"/>
  <c r="BM5" i="27"/>
  <c r="BL5" i="27"/>
  <c r="BK5" i="27"/>
  <c r="BJ5" i="27"/>
  <c r="BI5" i="27"/>
  <c r="BH5" i="27"/>
  <c r="BG5" i="27"/>
  <c r="BF5" i="27"/>
  <c r="BE5" i="27"/>
  <c r="BA5" i="27"/>
  <c r="AZ5" i="27"/>
  <c r="AY5" i="27"/>
  <c r="AX5" i="27"/>
  <c r="AW5" i="27"/>
  <c r="AV5" i="27"/>
  <c r="AU5" i="27"/>
  <c r="AT5" i="27"/>
  <c r="AS5" i="27"/>
  <c r="AO5" i="27"/>
  <c r="AN5" i="27"/>
  <c r="AM5" i="27"/>
  <c r="AL5" i="27"/>
  <c r="AK5" i="27"/>
  <c r="AJ5" i="27"/>
  <c r="AI5" i="27"/>
  <c r="AH5" i="27"/>
  <c r="AG5" i="27"/>
  <c r="AC5" i="27"/>
  <c r="AB5" i="27"/>
  <c r="AA5" i="27"/>
  <c r="Z5" i="27"/>
  <c r="Y5" i="27"/>
  <c r="X5" i="27"/>
  <c r="W5" i="27"/>
  <c r="V5" i="27"/>
  <c r="U5" i="27"/>
  <c r="Q5" i="27"/>
  <c r="P5" i="27"/>
  <c r="O5" i="27"/>
  <c r="N5" i="27"/>
  <c r="M5" i="27"/>
  <c r="L5" i="27"/>
  <c r="K5" i="27"/>
  <c r="J5" i="27"/>
  <c r="I5" i="27"/>
  <c r="BM4" i="27"/>
  <c r="BL4" i="27"/>
  <c r="BK4" i="27"/>
  <c r="BJ4" i="27"/>
  <c r="BI4" i="27"/>
  <c r="BH4" i="27"/>
  <c r="BG4" i="27"/>
  <c r="BF4" i="27"/>
  <c r="BE4" i="27"/>
  <c r="BA4" i="27"/>
  <c r="AZ4" i="27"/>
  <c r="AY4" i="27"/>
  <c r="AX4" i="27"/>
  <c r="AW4" i="27"/>
  <c r="AV4" i="27"/>
  <c r="AU4" i="27"/>
  <c r="AT4" i="27"/>
  <c r="AS4" i="27"/>
  <c r="AO4" i="27"/>
  <c r="AN4" i="27"/>
  <c r="AM4" i="27"/>
  <c r="AL4" i="27"/>
  <c r="AK4" i="27"/>
  <c r="AJ4" i="27"/>
  <c r="AI4" i="27"/>
  <c r="AH4" i="27"/>
  <c r="AG4" i="27"/>
  <c r="AC4" i="27"/>
  <c r="AB4" i="27"/>
  <c r="AA4" i="27"/>
  <c r="Z4" i="27"/>
  <c r="Y4" i="27"/>
  <c r="X4" i="27"/>
  <c r="W4" i="27"/>
  <c r="V4" i="27"/>
  <c r="U4" i="27"/>
  <c r="Q4" i="27"/>
  <c r="P4" i="27"/>
  <c r="O4" i="27"/>
  <c r="N4" i="27"/>
  <c r="M4" i="27"/>
  <c r="L4" i="27"/>
  <c r="K4" i="27"/>
  <c r="J4" i="27"/>
  <c r="I4" i="27"/>
  <c r="BM3" i="27"/>
  <c r="BL3" i="27"/>
  <c r="BK3" i="27"/>
  <c r="BJ3" i="27"/>
  <c r="BI3" i="27"/>
  <c r="BH3" i="27"/>
  <c r="BG3" i="27"/>
  <c r="BF3" i="27"/>
  <c r="BE3" i="27"/>
  <c r="BA3" i="27"/>
  <c r="AZ3" i="27"/>
  <c r="AY3" i="27"/>
  <c r="AX3" i="27"/>
  <c r="AW3" i="27"/>
  <c r="AV3" i="27"/>
  <c r="AU3" i="27"/>
  <c r="AT3" i="27"/>
  <c r="AS3" i="27"/>
  <c r="AO3" i="27"/>
  <c r="AN3" i="27"/>
  <c r="AM3" i="27"/>
  <c r="AL3" i="27"/>
  <c r="AK3" i="27"/>
  <c r="AJ3" i="27"/>
  <c r="AI3" i="27"/>
  <c r="AH3" i="27"/>
  <c r="AG3" i="27"/>
  <c r="AC3" i="27"/>
  <c r="AB3" i="27"/>
  <c r="AA3" i="27"/>
  <c r="Z3" i="27"/>
  <c r="Y3" i="27"/>
  <c r="X3" i="27"/>
  <c r="W3" i="27"/>
  <c r="V3" i="27"/>
  <c r="U3" i="27"/>
  <c r="Q3" i="27"/>
  <c r="P3" i="27"/>
  <c r="O3" i="27"/>
  <c r="N3" i="27"/>
  <c r="M3" i="27"/>
  <c r="L3" i="27"/>
  <c r="K3" i="27"/>
  <c r="J3" i="27"/>
  <c r="I3" i="27"/>
  <c r="BM26" i="40"/>
  <c r="BL26" i="40"/>
  <c r="BK26" i="40"/>
  <c r="BJ26" i="40"/>
  <c r="BI26" i="40"/>
  <c r="BH26" i="40"/>
  <c r="BG26" i="40"/>
  <c r="BF26" i="40"/>
  <c r="BE26" i="40"/>
  <c r="BA26" i="40"/>
  <c r="AZ26" i="40"/>
  <c r="AY26" i="40"/>
  <c r="AX26" i="40"/>
  <c r="AW26" i="40"/>
  <c r="AV26" i="40"/>
  <c r="AU26" i="40"/>
  <c r="AT26" i="40"/>
  <c r="AS26" i="40"/>
  <c r="AO26" i="40"/>
  <c r="AN26" i="40"/>
  <c r="AM26" i="40"/>
  <c r="AL26" i="40"/>
  <c r="AK26" i="40"/>
  <c r="AJ26" i="40"/>
  <c r="AI26" i="40"/>
  <c r="AH26" i="40"/>
  <c r="AG26" i="40"/>
  <c r="AC26" i="40"/>
  <c r="AB26" i="40"/>
  <c r="AA26" i="40"/>
  <c r="Z26" i="40"/>
  <c r="Y26" i="40"/>
  <c r="X26" i="40"/>
  <c r="W26" i="40"/>
  <c r="V26" i="40"/>
  <c r="U26" i="40"/>
  <c r="Q26" i="40"/>
  <c r="P26" i="40"/>
  <c r="O26" i="40"/>
  <c r="N26" i="40"/>
  <c r="M26" i="40"/>
  <c r="L26" i="40"/>
  <c r="K26" i="40"/>
  <c r="J26" i="40"/>
  <c r="I26" i="40"/>
  <c r="BM25" i="40"/>
  <c r="BL25" i="40"/>
  <c r="BK25" i="40"/>
  <c r="BJ25" i="40"/>
  <c r="BI25" i="40"/>
  <c r="BH25" i="40"/>
  <c r="BG25" i="40"/>
  <c r="BF25" i="40"/>
  <c r="BE25" i="40"/>
  <c r="BA25" i="40"/>
  <c r="AZ25" i="40"/>
  <c r="AY25" i="40"/>
  <c r="AX25" i="40"/>
  <c r="AW25" i="40"/>
  <c r="AV25" i="40"/>
  <c r="AU25" i="40"/>
  <c r="AT25" i="40"/>
  <c r="AS25" i="40"/>
  <c r="AO25" i="40"/>
  <c r="AN25" i="40"/>
  <c r="AM25" i="40"/>
  <c r="AL25" i="40"/>
  <c r="AK25" i="40"/>
  <c r="AJ25" i="40"/>
  <c r="AI25" i="40"/>
  <c r="AH25" i="40"/>
  <c r="AG25" i="40"/>
  <c r="AC25" i="40"/>
  <c r="AB25" i="40"/>
  <c r="AA25" i="40"/>
  <c r="Z25" i="40"/>
  <c r="Y25" i="40"/>
  <c r="X25" i="40"/>
  <c r="W25" i="40"/>
  <c r="V25" i="40"/>
  <c r="U25" i="40"/>
  <c r="Q25" i="40"/>
  <c r="P25" i="40"/>
  <c r="O25" i="40"/>
  <c r="N25" i="40"/>
  <c r="M25" i="40"/>
  <c r="L25" i="40"/>
  <c r="K25" i="40"/>
  <c r="J25" i="40"/>
  <c r="I25" i="40"/>
  <c r="BM24" i="40"/>
  <c r="BL24" i="40"/>
  <c r="BK24" i="40"/>
  <c r="BJ24" i="40"/>
  <c r="BI24" i="40"/>
  <c r="BH24" i="40"/>
  <c r="BG24" i="40"/>
  <c r="BF24" i="40"/>
  <c r="BE24" i="40"/>
  <c r="BA24" i="40"/>
  <c r="AZ24" i="40"/>
  <c r="AY24" i="40"/>
  <c r="AX24" i="40"/>
  <c r="AW24" i="40"/>
  <c r="AV24" i="40"/>
  <c r="AU24" i="40"/>
  <c r="AT24" i="40"/>
  <c r="AS24" i="40"/>
  <c r="AO24" i="40"/>
  <c r="AN24" i="40"/>
  <c r="AM24" i="40"/>
  <c r="AL24" i="40"/>
  <c r="AK24" i="40"/>
  <c r="AJ24" i="40"/>
  <c r="AI24" i="40"/>
  <c r="AH24" i="40"/>
  <c r="AG24" i="40"/>
  <c r="AC24" i="40"/>
  <c r="AB24" i="40"/>
  <c r="AA24" i="40"/>
  <c r="Z24" i="40"/>
  <c r="Y24" i="40"/>
  <c r="X24" i="40"/>
  <c r="W24" i="40"/>
  <c r="V24" i="40"/>
  <c r="U24" i="40"/>
  <c r="Q24" i="40"/>
  <c r="P24" i="40"/>
  <c r="O24" i="40"/>
  <c r="N24" i="40"/>
  <c r="M24" i="40"/>
  <c r="L24" i="40"/>
  <c r="K24" i="40"/>
  <c r="J24" i="40"/>
  <c r="I24" i="40"/>
  <c r="BM23" i="40"/>
  <c r="BL23" i="40"/>
  <c r="BK23" i="40"/>
  <c r="BJ23" i="40"/>
  <c r="BI23" i="40"/>
  <c r="BH23" i="40"/>
  <c r="BG23" i="40"/>
  <c r="BF23" i="40"/>
  <c r="BE23" i="40"/>
  <c r="BA23" i="40"/>
  <c r="AZ23" i="40"/>
  <c r="AY23" i="40"/>
  <c r="AX23" i="40"/>
  <c r="AW23" i="40"/>
  <c r="AV23" i="40"/>
  <c r="AU23" i="40"/>
  <c r="AT23" i="40"/>
  <c r="AS23" i="40"/>
  <c r="AO23" i="40"/>
  <c r="AN23" i="40"/>
  <c r="AM23" i="40"/>
  <c r="AL23" i="40"/>
  <c r="AK23" i="40"/>
  <c r="AJ23" i="40"/>
  <c r="AI23" i="40"/>
  <c r="AH23" i="40"/>
  <c r="AG23" i="40"/>
  <c r="AC23" i="40"/>
  <c r="AB23" i="40"/>
  <c r="AA23" i="40"/>
  <c r="Z23" i="40"/>
  <c r="Y23" i="40"/>
  <c r="X23" i="40"/>
  <c r="W23" i="40"/>
  <c r="V23" i="40"/>
  <c r="U23" i="40"/>
  <c r="Q23" i="40"/>
  <c r="P23" i="40"/>
  <c r="O23" i="40"/>
  <c r="N23" i="40"/>
  <c r="M23" i="40"/>
  <c r="L23" i="40"/>
  <c r="K23" i="40"/>
  <c r="J23" i="40"/>
  <c r="I23" i="40"/>
  <c r="BM22" i="40"/>
  <c r="BL22" i="40"/>
  <c r="BK22" i="40"/>
  <c r="BJ22" i="40"/>
  <c r="BI22" i="40"/>
  <c r="BH22" i="40"/>
  <c r="BG22" i="40"/>
  <c r="BF22" i="40"/>
  <c r="BE22" i="40"/>
  <c r="BA22" i="40"/>
  <c r="AZ22" i="40"/>
  <c r="AY22" i="40"/>
  <c r="AX22" i="40"/>
  <c r="AW22" i="40"/>
  <c r="AV22" i="40"/>
  <c r="AU22" i="40"/>
  <c r="AT22" i="40"/>
  <c r="AS22" i="40"/>
  <c r="AO22" i="40"/>
  <c r="AN22" i="40"/>
  <c r="AM22" i="40"/>
  <c r="AL22" i="40"/>
  <c r="AK22" i="40"/>
  <c r="AJ22" i="40"/>
  <c r="AI22" i="40"/>
  <c r="AH22" i="40"/>
  <c r="AG22" i="40"/>
  <c r="AC22" i="40"/>
  <c r="AB22" i="40"/>
  <c r="AA22" i="40"/>
  <c r="Z22" i="40"/>
  <c r="Y22" i="40"/>
  <c r="X22" i="40"/>
  <c r="W22" i="40"/>
  <c r="V22" i="40"/>
  <c r="U22" i="40"/>
  <c r="Q22" i="40"/>
  <c r="P22" i="40"/>
  <c r="O22" i="40"/>
  <c r="N22" i="40"/>
  <c r="M22" i="40"/>
  <c r="L22" i="40"/>
  <c r="K22" i="40"/>
  <c r="J22" i="40"/>
  <c r="I22" i="40"/>
  <c r="BM21" i="40"/>
  <c r="BL21" i="40"/>
  <c r="BK21" i="40"/>
  <c r="BJ21" i="40"/>
  <c r="BI21" i="40"/>
  <c r="BH21" i="40"/>
  <c r="BG21" i="40"/>
  <c r="BF21" i="40"/>
  <c r="BE21" i="40"/>
  <c r="BA21" i="40"/>
  <c r="AZ21" i="40"/>
  <c r="AY21" i="40"/>
  <c r="AX21" i="40"/>
  <c r="AW21" i="40"/>
  <c r="AV21" i="40"/>
  <c r="AU21" i="40"/>
  <c r="AT21" i="40"/>
  <c r="AS21" i="40"/>
  <c r="AO21" i="40"/>
  <c r="AN21" i="40"/>
  <c r="AM21" i="40"/>
  <c r="AL21" i="40"/>
  <c r="AK21" i="40"/>
  <c r="AJ21" i="40"/>
  <c r="AI21" i="40"/>
  <c r="AH21" i="40"/>
  <c r="AG21" i="40"/>
  <c r="AC21" i="40"/>
  <c r="AB21" i="40"/>
  <c r="AA21" i="40"/>
  <c r="Z21" i="40"/>
  <c r="Y21" i="40"/>
  <c r="X21" i="40"/>
  <c r="W21" i="40"/>
  <c r="V21" i="40"/>
  <c r="U21" i="40"/>
  <c r="Q21" i="40"/>
  <c r="P21" i="40"/>
  <c r="O21" i="40"/>
  <c r="N21" i="40"/>
  <c r="M21" i="40"/>
  <c r="L21" i="40"/>
  <c r="K21" i="40"/>
  <c r="J21" i="40"/>
  <c r="I21" i="40"/>
  <c r="BM20" i="40"/>
  <c r="BL20" i="40"/>
  <c r="BK20" i="40"/>
  <c r="BJ20" i="40"/>
  <c r="BI20" i="40"/>
  <c r="BH20" i="40"/>
  <c r="BG20" i="40"/>
  <c r="BF20" i="40"/>
  <c r="BE20" i="40"/>
  <c r="BA20" i="40"/>
  <c r="AZ20" i="40"/>
  <c r="AY20" i="40"/>
  <c r="AX20" i="40"/>
  <c r="AW20" i="40"/>
  <c r="AV20" i="40"/>
  <c r="AU20" i="40"/>
  <c r="AT20" i="40"/>
  <c r="AS20" i="40"/>
  <c r="AO20" i="40"/>
  <c r="AN20" i="40"/>
  <c r="AM20" i="40"/>
  <c r="AL20" i="40"/>
  <c r="AK20" i="40"/>
  <c r="AJ20" i="40"/>
  <c r="AI20" i="40"/>
  <c r="AH20" i="40"/>
  <c r="AG20" i="40"/>
  <c r="AC20" i="40"/>
  <c r="AB20" i="40"/>
  <c r="AA20" i="40"/>
  <c r="Z20" i="40"/>
  <c r="Y20" i="40"/>
  <c r="X20" i="40"/>
  <c r="W20" i="40"/>
  <c r="V20" i="40"/>
  <c r="U20" i="40"/>
  <c r="Q20" i="40"/>
  <c r="P20" i="40"/>
  <c r="O20" i="40"/>
  <c r="N20" i="40"/>
  <c r="M20" i="40"/>
  <c r="L20" i="40"/>
  <c r="K20" i="40"/>
  <c r="J20" i="40"/>
  <c r="I20" i="40"/>
  <c r="BM19" i="40"/>
  <c r="BL19" i="40"/>
  <c r="BK19" i="40"/>
  <c r="BJ19" i="40"/>
  <c r="BI19" i="40"/>
  <c r="BH19" i="40"/>
  <c r="BG19" i="40"/>
  <c r="BF19" i="40"/>
  <c r="BE19" i="40"/>
  <c r="BA19" i="40"/>
  <c r="AZ19" i="40"/>
  <c r="AY19" i="40"/>
  <c r="AX19" i="40"/>
  <c r="AW19" i="40"/>
  <c r="AV19" i="40"/>
  <c r="AU19" i="40"/>
  <c r="AT19" i="40"/>
  <c r="AS19" i="40"/>
  <c r="AO19" i="40"/>
  <c r="AN19" i="40"/>
  <c r="AM19" i="40"/>
  <c r="AL19" i="40"/>
  <c r="AK19" i="40"/>
  <c r="AJ19" i="40"/>
  <c r="AI19" i="40"/>
  <c r="AH19" i="40"/>
  <c r="AG19" i="40"/>
  <c r="AC19" i="40"/>
  <c r="AB19" i="40"/>
  <c r="AA19" i="40"/>
  <c r="Z19" i="40"/>
  <c r="Y19" i="40"/>
  <c r="X19" i="40"/>
  <c r="W19" i="40"/>
  <c r="V19" i="40"/>
  <c r="U19" i="40"/>
  <c r="Q19" i="40"/>
  <c r="P19" i="40"/>
  <c r="O19" i="40"/>
  <c r="N19" i="40"/>
  <c r="M19" i="40"/>
  <c r="L19" i="40"/>
  <c r="K19" i="40"/>
  <c r="J19" i="40"/>
  <c r="I19" i="40"/>
  <c r="BM18" i="40"/>
  <c r="BL18" i="40"/>
  <c r="BK18" i="40"/>
  <c r="BJ18" i="40"/>
  <c r="BI18" i="40"/>
  <c r="BH18" i="40"/>
  <c r="BG18" i="40"/>
  <c r="BF18" i="40"/>
  <c r="BE18" i="40"/>
  <c r="BA18" i="40"/>
  <c r="AZ18" i="40"/>
  <c r="AY18" i="40"/>
  <c r="AX18" i="40"/>
  <c r="AW18" i="40"/>
  <c r="AV18" i="40"/>
  <c r="AU18" i="40"/>
  <c r="AT18" i="40"/>
  <c r="AS18" i="40"/>
  <c r="AO18" i="40"/>
  <c r="AN18" i="40"/>
  <c r="AM18" i="40"/>
  <c r="AL18" i="40"/>
  <c r="AK18" i="40"/>
  <c r="AJ18" i="40"/>
  <c r="AI18" i="40"/>
  <c r="AH18" i="40"/>
  <c r="AG18" i="40"/>
  <c r="AC18" i="40"/>
  <c r="AB18" i="40"/>
  <c r="AA18" i="40"/>
  <c r="Z18" i="40"/>
  <c r="Y18" i="40"/>
  <c r="X18" i="40"/>
  <c r="W18" i="40"/>
  <c r="V18" i="40"/>
  <c r="U18" i="40"/>
  <c r="Q18" i="40"/>
  <c r="P18" i="40"/>
  <c r="O18" i="40"/>
  <c r="N18" i="40"/>
  <c r="M18" i="40"/>
  <c r="L18" i="40"/>
  <c r="K18" i="40"/>
  <c r="J18" i="40"/>
  <c r="I18" i="40"/>
  <c r="BM17" i="40"/>
  <c r="BL17" i="40"/>
  <c r="BK17" i="40"/>
  <c r="BJ17" i="40"/>
  <c r="BI17" i="40"/>
  <c r="BH17" i="40"/>
  <c r="BG17" i="40"/>
  <c r="BF17" i="40"/>
  <c r="BE17" i="40"/>
  <c r="BA17" i="40"/>
  <c r="AZ17" i="40"/>
  <c r="AY17" i="40"/>
  <c r="AX17" i="40"/>
  <c r="AW17" i="40"/>
  <c r="AV17" i="40"/>
  <c r="AU17" i="40"/>
  <c r="AT17" i="40"/>
  <c r="AS17" i="40"/>
  <c r="AO17" i="40"/>
  <c r="AN17" i="40"/>
  <c r="AM17" i="40"/>
  <c r="AL17" i="40"/>
  <c r="AK17" i="40"/>
  <c r="AJ17" i="40"/>
  <c r="AI17" i="40"/>
  <c r="AH17" i="40"/>
  <c r="AG17" i="40"/>
  <c r="AC17" i="40"/>
  <c r="AB17" i="40"/>
  <c r="AA17" i="40"/>
  <c r="Z17" i="40"/>
  <c r="Y17" i="40"/>
  <c r="X17" i="40"/>
  <c r="W17" i="40"/>
  <c r="V17" i="40"/>
  <c r="U17" i="40"/>
  <c r="Q17" i="40"/>
  <c r="P17" i="40"/>
  <c r="O17" i="40"/>
  <c r="N17" i="40"/>
  <c r="M17" i="40"/>
  <c r="L17" i="40"/>
  <c r="K17" i="40"/>
  <c r="J17" i="40"/>
  <c r="I17" i="40"/>
  <c r="BM16" i="40"/>
  <c r="BL16" i="40"/>
  <c r="BK16" i="40"/>
  <c r="BJ16" i="40"/>
  <c r="BI16" i="40"/>
  <c r="BH16" i="40"/>
  <c r="BG16" i="40"/>
  <c r="BF16" i="40"/>
  <c r="BE16" i="40"/>
  <c r="BA16" i="40"/>
  <c r="AZ16" i="40"/>
  <c r="AY16" i="40"/>
  <c r="AX16" i="40"/>
  <c r="AW16" i="40"/>
  <c r="AV16" i="40"/>
  <c r="AU16" i="40"/>
  <c r="AT16" i="40"/>
  <c r="AS16" i="40"/>
  <c r="AO16" i="40"/>
  <c r="AN16" i="40"/>
  <c r="AM16" i="40"/>
  <c r="AL16" i="40"/>
  <c r="AK16" i="40"/>
  <c r="AJ16" i="40"/>
  <c r="AI16" i="40"/>
  <c r="AH16" i="40"/>
  <c r="AG16" i="40"/>
  <c r="AC16" i="40"/>
  <c r="AB16" i="40"/>
  <c r="AA16" i="40"/>
  <c r="Z16" i="40"/>
  <c r="Y16" i="40"/>
  <c r="X16" i="40"/>
  <c r="W16" i="40"/>
  <c r="V16" i="40"/>
  <c r="U16" i="40"/>
  <c r="Q16" i="40"/>
  <c r="P16" i="40"/>
  <c r="O16" i="40"/>
  <c r="N16" i="40"/>
  <c r="M16" i="40"/>
  <c r="L16" i="40"/>
  <c r="K16" i="40"/>
  <c r="J16" i="40"/>
  <c r="I16" i="40"/>
  <c r="BM15" i="40"/>
  <c r="BL15" i="40"/>
  <c r="BK15" i="40"/>
  <c r="BJ15" i="40"/>
  <c r="BI15" i="40"/>
  <c r="BH15" i="40"/>
  <c r="BG15" i="40"/>
  <c r="BF15" i="40"/>
  <c r="BE15" i="40"/>
  <c r="BA15" i="40"/>
  <c r="AZ15" i="40"/>
  <c r="AY15" i="40"/>
  <c r="AX15" i="40"/>
  <c r="AW15" i="40"/>
  <c r="AV15" i="40"/>
  <c r="AU15" i="40"/>
  <c r="AT15" i="40"/>
  <c r="AS15" i="40"/>
  <c r="AO15" i="40"/>
  <c r="AN15" i="40"/>
  <c r="AM15" i="40"/>
  <c r="AL15" i="40"/>
  <c r="AK15" i="40"/>
  <c r="AJ15" i="40"/>
  <c r="AI15" i="40"/>
  <c r="AH15" i="40"/>
  <c r="AG15" i="40"/>
  <c r="AC15" i="40"/>
  <c r="AB15" i="40"/>
  <c r="AA15" i="40"/>
  <c r="Z15" i="40"/>
  <c r="Y15" i="40"/>
  <c r="X15" i="40"/>
  <c r="W15" i="40"/>
  <c r="V15" i="40"/>
  <c r="U15" i="40"/>
  <c r="Q15" i="40"/>
  <c r="P15" i="40"/>
  <c r="O15" i="40"/>
  <c r="N15" i="40"/>
  <c r="M15" i="40"/>
  <c r="L15" i="40"/>
  <c r="K15" i="40"/>
  <c r="J15" i="40"/>
  <c r="I15" i="40"/>
  <c r="BM14" i="40"/>
  <c r="BL14" i="40"/>
  <c r="BK14" i="40"/>
  <c r="BJ14" i="40"/>
  <c r="BI14" i="40"/>
  <c r="BH14" i="40"/>
  <c r="BG14" i="40"/>
  <c r="BF14" i="40"/>
  <c r="BE14" i="40"/>
  <c r="BA14" i="40"/>
  <c r="AZ14" i="40"/>
  <c r="AY14" i="40"/>
  <c r="AX14" i="40"/>
  <c r="AW14" i="40"/>
  <c r="AV14" i="40"/>
  <c r="AU14" i="40"/>
  <c r="AT14" i="40"/>
  <c r="AS14" i="40"/>
  <c r="AO14" i="40"/>
  <c r="AN14" i="40"/>
  <c r="AM14" i="40"/>
  <c r="AL14" i="40"/>
  <c r="AK14" i="40"/>
  <c r="AJ14" i="40"/>
  <c r="AI14" i="40"/>
  <c r="AH14" i="40"/>
  <c r="AG14" i="40"/>
  <c r="AC14" i="40"/>
  <c r="AB14" i="40"/>
  <c r="AA14" i="40"/>
  <c r="Z14" i="40"/>
  <c r="Y14" i="40"/>
  <c r="X14" i="40"/>
  <c r="W14" i="40"/>
  <c r="V14" i="40"/>
  <c r="U14" i="40"/>
  <c r="Q14" i="40"/>
  <c r="P14" i="40"/>
  <c r="O14" i="40"/>
  <c r="N14" i="40"/>
  <c r="M14" i="40"/>
  <c r="L14" i="40"/>
  <c r="K14" i="40"/>
  <c r="J14" i="40"/>
  <c r="I14" i="40"/>
  <c r="BM13" i="40"/>
  <c r="BL13" i="40"/>
  <c r="BK13" i="40"/>
  <c r="BJ13" i="40"/>
  <c r="BI13" i="40"/>
  <c r="BH13" i="40"/>
  <c r="BG13" i="40"/>
  <c r="BF13" i="40"/>
  <c r="BE13" i="40"/>
  <c r="BA13" i="40"/>
  <c r="AZ13" i="40"/>
  <c r="AY13" i="40"/>
  <c r="AX13" i="40"/>
  <c r="AW13" i="40"/>
  <c r="AV13" i="40"/>
  <c r="AU13" i="40"/>
  <c r="AT13" i="40"/>
  <c r="AS13" i="40"/>
  <c r="AO13" i="40"/>
  <c r="AN13" i="40"/>
  <c r="AM13" i="40"/>
  <c r="AL13" i="40"/>
  <c r="AK13" i="40"/>
  <c r="AJ13" i="40"/>
  <c r="AI13" i="40"/>
  <c r="AH13" i="40"/>
  <c r="AG13" i="40"/>
  <c r="AC13" i="40"/>
  <c r="AB13" i="40"/>
  <c r="AA13" i="40"/>
  <c r="Z13" i="40"/>
  <c r="Y13" i="40"/>
  <c r="X13" i="40"/>
  <c r="W13" i="40"/>
  <c r="V13" i="40"/>
  <c r="U13" i="40"/>
  <c r="Q13" i="40"/>
  <c r="P13" i="40"/>
  <c r="O13" i="40"/>
  <c r="N13" i="40"/>
  <c r="M13" i="40"/>
  <c r="L13" i="40"/>
  <c r="K13" i="40"/>
  <c r="J13" i="40"/>
  <c r="I13" i="40"/>
  <c r="BM12" i="40"/>
  <c r="BL12" i="40"/>
  <c r="BK12" i="40"/>
  <c r="BJ12" i="40"/>
  <c r="BI12" i="40"/>
  <c r="BH12" i="40"/>
  <c r="BG12" i="40"/>
  <c r="BF12" i="40"/>
  <c r="BE12" i="40"/>
  <c r="BA12" i="40"/>
  <c r="AZ12" i="40"/>
  <c r="AY12" i="40"/>
  <c r="AX12" i="40"/>
  <c r="AW12" i="40"/>
  <c r="AV12" i="40"/>
  <c r="AU12" i="40"/>
  <c r="AT12" i="40"/>
  <c r="AS12" i="40"/>
  <c r="AO12" i="40"/>
  <c r="AN12" i="40"/>
  <c r="AM12" i="40"/>
  <c r="AL12" i="40"/>
  <c r="AK12" i="40"/>
  <c r="AJ12" i="40"/>
  <c r="AI12" i="40"/>
  <c r="AH12" i="40"/>
  <c r="AG12" i="40"/>
  <c r="AC12" i="40"/>
  <c r="AB12" i="40"/>
  <c r="AA12" i="40"/>
  <c r="Z12" i="40"/>
  <c r="Y12" i="40"/>
  <c r="X12" i="40"/>
  <c r="W12" i="40"/>
  <c r="V12" i="40"/>
  <c r="U12" i="40"/>
  <c r="Q12" i="40"/>
  <c r="P12" i="40"/>
  <c r="O12" i="40"/>
  <c r="N12" i="40"/>
  <c r="M12" i="40"/>
  <c r="L12" i="40"/>
  <c r="K12" i="40"/>
  <c r="J12" i="40"/>
  <c r="I12" i="40"/>
  <c r="BM11" i="40"/>
  <c r="BL11" i="40"/>
  <c r="BK11" i="40"/>
  <c r="BJ11" i="40"/>
  <c r="BI11" i="40"/>
  <c r="BH11" i="40"/>
  <c r="BG11" i="40"/>
  <c r="BF11" i="40"/>
  <c r="BE11" i="40"/>
  <c r="BA11" i="40"/>
  <c r="AZ11" i="40"/>
  <c r="AY11" i="40"/>
  <c r="AX11" i="40"/>
  <c r="AW11" i="40"/>
  <c r="AV11" i="40"/>
  <c r="AU11" i="40"/>
  <c r="AT11" i="40"/>
  <c r="AS11" i="40"/>
  <c r="AO11" i="40"/>
  <c r="AN11" i="40"/>
  <c r="AM11" i="40"/>
  <c r="AL11" i="40"/>
  <c r="AK11" i="40"/>
  <c r="AJ11" i="40"/>
  <c r="AI11" i="40"/>
  <c r="AH11" i="40"/>
  <c r="AG11" i="40"/>
  <c r="AC11" i="40"/>
  <c r="AB11" i="40"/>
  <c r="AA11" i="40"/>
  <c r="Z11" i="40"/>
  <c r="Y11" i="40"/>
  <c r="X11" i="40"/>
  <c r="W11" i="40"/>
  <c r="V11" i="40"/>
  <c r="U11" i="40"/>
  <c r="Q11" i="40"/>
  <c r="P11" i="40"/>
  <c r="O11" i="40"/>
  <c r="N11" i="40"/>
  <c r="M11" i="40"/>
  <c r="L11" i="40"/>
  <c r="K11" i="40"/>
  <c r="J11" i="40"/>
  <c r="I11" i="40"/>
  <c r="BM10" i="40"/>
  <c r="BL10" i="40"/>
  <c r="BK10" i="40"/>
  <c r="BJ10" i="40"/>
  <c r="BI10" i="40"/>
  <c r="BH10" i="40"/>
  <c r="BG10" i="40"/>
  <c r="BF10" i="40"/>
  <c r="BE10" i="40"/>
  <c r="BA10" i="40"/>
  <c r="AZ10" i="40"/>
  <c r="AY10" i="40"/>
  <c r="AX10" i="40"/>
  <c r="AW10" i="40"/>
  <c r="AV10" i="40"/>
  <c r="AU10" i="40"/>
  <c r="AT10" i="40"/>
  <c r="AS10" i="40"/>
  <c r="AO10" i="40"/>
  <c r="AN10" i="40"/>
  <c r="AM10" i="40"/>
  <c r="AL10" i="40"/>
  <c r="AK10" i="40"/>
  <c r="AJ10" i="40"/>
  <c r="AI10" i="40"/>
  <c r="AH10" i="40"/>
  <c r="AG10" i="40"/>
  <c r="AC10" i="40"/>
  <c r="AB10" i="40"/>
  <c r="AA10" i="40"/>
  <c r="Z10" i="40"/>
  <c r="Y10" i="40"/>
  <c r="X10" i="40"/>
  <c r="W10" i="40"/>
  <c r="V10" i="40"/>
  <c r="U10" i="40"/>
  <c r="Q10" i="40"/>
  <c r="P10" i="40"/>
  <c r="O10" i="40"/>
  <c r="N10" i="40"/>
  <c r="M10" i="40"/>
  <c r="L10" i="40"/>
  <c r="K10" i="40"/>
  <c r="J10" i="40"/>
  <c r="I10" i="40"/>
  <c r="BM9" i="40"/>
  <c r="BL9" i="40"/>
  <c r="BK9" i="40"/>
  <c r="BJ9" i="40"/>
  <c r="BI9" i="40"/>
  <c r="BH9" i="40"/>
  <c r="BG9" i="40"/>
  <c r="BF9" i="40"/>
  <c r="BE9" i="40"/>
  <c r="BA9" i="40"/>
  <c r="AZ9" i="40"/>
  <c r="AY9" i="40"/>
  <c r="AX9" i="40"/>
  <c r="AW9" i="40"/>
  <c r="AV9" i="40"/>
  <c r="AU9" i="40"/>
  <c r="AT9" i="40"/>
  <c r="AS9" i="40"/>
  <c r="AO9" i="40"/>
  <c r="AN9" i="40"/>
  <c r="AM9" i="40"/>
  <c r="AL9" i="40"/>
  <c r="AK9" i="40"/>
  <c r="AJ9" i="40"/>
  <c r="AI9" i="40"/>
  <c r="AH9" i="40"/>
  <c r="AG9" i="40"/>
  <c r="AC9" i="40"/>
  <c r="AB9" i="40"/>
  <c r="AA9" i="40"/>
  <c r="Z9" i="40"/>
  <c r="Y9" i="40"/>
  <c r="X9" i="40"/>
  <c r="W9" i="40"/>
  <c r="V9" i="40"/>
  <c r="U9" i="40"/>
  <c r="Q9" i="40"/>
  <c r="P9" i="40"/>
  <c r="O9" i="40"/>
  <c r="N9" i="40"/>
  <c r="M9" i="40"/>
  <c r="L9" i="40"/>
  <c r="K9" i="40"/>
  <c r="J9" i="40"/>
  <c r="I9" i="40"/>
  <c r="BM8" i="40"/>
  <c r="BL8" i="40"/>
  <c r="BK8" i="40"/>
  <c r="BJ8" i="40"/>
  <c r="BI8" i="40"/>
  <c r="BH8" i="40"/>
  <c r="BG8" i="40"/>
  <c r="BF8" i="40"/>
  <c r="BE8" i="40"/>
  <c r="BA8" i="40"/>
  <c r="AZ8" i="40"/>
  <c r="AY8" i="40"/>
  <c r="AX8" i="40"/>
  <c r="AW8" i="40"/>
  <c r="AV8" i="40"/>
  <c r="AU8" i="40"/>
  <c r="AT8" i="40"/>
  <c r="AS8" i="40"/>
  <c r="AO8" i="40"/>
  <c r="AN8" i="40"/>
  <c r="AM8" i="40"/>
  <c r="AL8" i="40"/>
  <c r="AK8" i="40"/>
  <c r="AJ8" i="40"/>
  <c r="AI8" i="40"/>
  <c r="AH8" i="40"/>
  <c r="AG8" i="40"/>
  <c r="AC8" i="40"/>
  <c r="AB8" i="40"/>
  <c r="AA8" i="40"/>
  <c r="Z8" i="40"/>
  <c r="Y8" i="40"/>
  <c r="X8" i="40"/>
  <c r="W8" i="40"/>
  <c r="V8" i="40"/>
  <c r="U8" i="40"/>
  <c r="Q8" i="40"/>
  <c r="P8" i="40"/>
  <c r="O8" i="40"/>
  <c r="N8" i="40"/>
  <c r="M8" i="40"/>
  <c r="L8" i="40"/>
  <c r="K8" i="40"/>
  <c r="J8" i="40"/>
  <c r="I8" i="40"/>
  <c r="BM7" i="40"/>
  <c r="BL7" i="40"/>
  <c r="BK7" i="40"/>
  <c r="BJ7" i="40"/>
  <c r="BI7" i="40"/>
  <c r="BH7" i="40"/>
  <c r="BG7" i="40"/>
  <c r="BF7" i="40"/>
  <c r="BE7" i="40"/>
  <c r="BA7" i="40"/>
  <c r="AZ7" i="40"/>
  <c r="AY7" i="40"/>
  <c r="AX7" i="40"/>
  <c r="AW7" i="40"/>
  <c r="AV7" i="40"/>
  <c r="AU7" i="40"/>
  <c r="AT7" i="40"/>
  <c r="AS7" i="40"/>
  <c r="AO7" i="40"/>
  <c r="AN7" i="40"/>
  <c r="AM7" i="40"/>
  <c r="AL7" i="40"/>
  <c r="AK7" i="40"/>
  <c r="AJ7" i="40"/>
  <c r="AI7" i="40"/>
  <c r="AH7" i="40"/>
  <c r="AG7" i="40"/>
  <c r="AC7" i="40"/>
  <c r="AB7" i="40"/>
  <c r="AA7" i="40"/>
  <c r="Z7" i="40"/>
  <c r="Y7" i="40"/>
  <c r="X7" i="40"/>
  <c r="W7" i="40"/>
  <c r="V7" i="40"/>
  <c r="U7" i="40"/>
  <c r="Q7" i="40"/>
  <c r="P7" i="40"/>
  <c r="O7" i="40"/>
  <c r="N7" i="40"/>
  <c r="M7" i="40"/>
  <c r="L7" i="40"/>
  <c r="K7" i="40"/>
  <c r="J7" i="40"/>
  <c r="I7" i="40"/>
  <c r="BM6" i="40"/>
  <c r="BL6" i="40"/>
  <c r="BK6" i="40"/>
  <c r="BJ6" i="40"/>
  <c r="BI6" i="40"/>
  <c r="BH6" i="40"/>
  <c r="BG6" i="40"/>
  <c r="BF6" i="40"/>
  <c r="BE6" i="40"/>
  <c r="BA6" i="40"/>
  <c r="AZ6" i="40"/>
  <c r="AY6" i="40"/>
  <c r="AX6" i="40"/>
  <c r="AW6" i="40"/>
  <c r="AV6" i="40"/>
  <c r="AU6" i="40"/>
  <c r="AT6" i="40"/>
  <c r="AS6" i="40"/>
  <c r="AO6" i="40"/>
  <c r="AN6" i="40"/>
  <c r="AM6" i="40"/>
  <c r="AL6" i="40"/>
  <c r="AK6" i="40"/>
  <c r="AJ6" i="40"/>
  <c r="AI6" i="40"/>
  <c r="AH6" i="40"/>
  <c r="AG6" i="40"/>
  <c r="AC6" i="40"/>
  <c r="AB6" i="40"/>
  <c r="AA6" i="40"/>
  <c r="Z6" i="40"/>
  <c r="Y6" i="40"/>
  <c r="X6" i="40"/>
  <c r="W6" i="40"/>
  <c r="V6" i="40"/>
  <c r="U6" i="40"/>
  <c r="Q6" i="40"/>
  <c r="P6" i="40"/>
  <c r="O6" i="40"/>
  <c r="N6" i="40"/>
  <c r="M6" i="40"/>
  <c r="L6" i="40"/>
  <c r="K6" i="40"/>
  <c r="J6" i="40"/>
  <c r="I6" i="40"/>
  <c r="BM5" i="40"/>
  <c r="BL5" i="40"/>
  <c r="BK5" i="40"/>
  <c r="BJ5" i="40"/>
  <c r="BI5" i="40"/>
  <c r="BH5" i="40"/>
  <c r="BG5" i="40"/>
  <c r="BF5" i="40"/>
  <c r="BE5" i="40"/>
  <c r="BA5" i="40"/>
  <c r="AZ5" i="40"/>
  <c r="AY5" i="40"/>
  <c r="AX5" i="40"/>
  <c r="AW5" i="40"/>
  <c r="AV5" i="40"/>
  <c r="AU5" i="40"/>
  <c r="AT5" i="40"/>
  <c r="AS5" i="40"/>
  <c r="AO5" i="40"/>
  <c r="AN5" i="40"/>
  <c r="AM5" i="40"/>
  <c r="AL5" i="40"/>
  <c r="AK5" i="40"/>
  <c r="AJ5" i="40"/>
  <c r="AI5" i="40"/>
  <c r="AH5" i="40"/>
  <c r="AG5" i="40"/>
  <c r="AC5" i="40"/>
  <c r="AB5" i="40"/>
  <c r="AA5" i="40"/>
  <c r="Z5" i="40"/>
  <c r="Y5" i="40"/>
  <c r="X5" i="40"/>
  <c r="W5" i="40"/>
  <c r="V5" i="40"/>
  <c r="U5" i="40"/>
  <c r="Q5" i="40"/>
  <c r="P5" i="40"/>
  <c r="O5" i="40"/>
  <c r="N5" i="40"/>
  <c r="M5" i="40"/>
  <c r="L5" i="40"/>
  <c r="K5" i="40"/>
  <c r="J5" i="40"/>
  <c r="I5" i="40"/>
  <c r="BM4" i="40"/>
  <c r="BL4" i="40"/>
  <c r="BK4" i="40"/>
  <c r="BJ4" i="40"/>
  <c r="BI4" i="40"/>
  <c r="BH4" i="40"/>
  <c r="BG4" i="40"/>
  <c r="BF4" i="40"/>
  <c r="BE4" i="40"/>
  <c r="BA4" i="40"/>
  <c r="AZ4" i="40"/>
  <c r="AY4" i="40"/>
  <c r="AX4" i="40"/>
  <c r="AW4" i="40"/>
  <c r="AV4" i="40"/>
  <c r="AU4" i="40"/>
  <c r="AT4" i="40"/>
  <c r="AS4" i="40"/>
  <c r="AO4" i="40"/>
  <c r="AN4" i="40"/>
  <c r="AM4" i="40"/>
  <c r="AL4" i="40"/>
  <c r="AK4" i="40"/>
  <c r="AJ4" i="40"/>
  <c r="AI4" i="40"/>
  <c r="AH4" i="40"/>
  <c r="AG4" i="40"/>
  <c r="AC4" i="40"/>
  <c r="AB4" i="40"/>
  <c r="AA4" i="40"/>
  <c r="Z4" i="40"/>
  <c r="Y4" i="40"/>
  <c r="X4" i="40"/>
  <c r="W4" i="40"/>
  <c r="V4" i="40"/>
  <c r="U4" i="40"/>
  <c r="Q4" i="40"/>
  <c r="P4" i="40"/>
  <c r="O4" i="40"/>
  <c r="N4" i="40"/>
  <c r="M4" i="40"/>
  <c r="L4" i="40"/>
  <c r="K4" i="40"/>
  <c r="J4" i="40"/>
  <c r="I4" i="40"/>
  <c r="BM3" i="40"/>
  <c r="BL3" i="40"/>
  <c r="BK3" i="40"/>
  <c r="BJ3" i="40"/>
  <c r="BI3" i="40"/>
  <c r="BH3" i="40"/>
  <c r="BG3" i="40"/>
  <c r="BF3" i="40"/>
  <c r="BE3" i="40"/>
  <c r="BA3" i="40"/>
  <c r="AZ3" i="40"/>
  <c r="AY3" i="40"/>
  <c r="AX3" i="40"/>
  <c r="AW3" i="40"/>
  <c r="AV3" i="40"/>
  <c r="AU3" i="40"/>
  <c r="AT3" i="40"/>
  <c r="AS3" i="40"/>
  <c r="AO3" i="40"/>
  <c r="AN3" i="40"/>
  <c r="AM3" i="40"/>
  <c r="AL3" i="40"/>
  <c r="AK3" i="40"/>
  <c r="AJ3" i="40"/>
  <c r="AI3" i="40"/>
  <c r="AH3" i="40"/>
  <c r="AG3" i="40"/>
  <c r="AC3" i="40"/>
  <c r="AB3" i="40"/>
  <c r="AA3" i="40"/>
  <c r="Z3" i="40"/>
  <c r="Y3" i="40"/>
  <c r="X3" i="40"/>
  <c r="W3" i="40"/>
  <c r="V3" i="40"/>
  <c r="U3" i="40"/>
  <c r="Q3" i="40"/>
  <c r="P3" i="40"/>
  <c r="O3" i="40"/>
  <c r="N3" i="40"/>
  <c r="M3" i="40"/>
  <c r="L3" i="40"/>
  <c r="K3" i="40"/>
  <c r="J3" i="40"/>
  <c r="I3" i="40"/>
  <c r="BM26" i="36"/>
  <c r="BL26" i="36"/>
  <c r="BK26" i="36"/>
  <c r="BJ26" i="36"/>
  <c r="BI26" i="36"/>
  <c r="BH26" i="36"/>
  <c r="BG26" i="36"/>
  <c r="BF26" i="36"/>
  <c r="BE26" i="36"/>
  <c r="BA26" i="36"/>
  <c r="AZ26" i="36"/>
  <c r="AY26" i="36"/>
  <c r="AX26" i="36"/>
  <c r="AW26" i="36"/>
  <c r="AV26" i="36"/>
  <c r="AU26" i="36"/>
  <c r="AT26" i="36"/>
  <c r="AS26" i="36"/>
  <c r="AO26" i="36"/>
  <c r="AN26" i="36"/>
  <c r="AM26" i="36"/>
  <c r="AL26" i="36"/>
  <c r="AK26" i="36"/>
  <c r="AJ26" i="36"/>
  <c r="AI26" i="36"/>
  <c r="AH26" i="36"/>
  <c r="AG26" i="36"/>
  <c r="AC26" i="36"/>
  <c r="AB26" i="36"/>
  <c r="AA26" i="36"/>
  <c r="Z26" i="36"/>
  <c r="Y26" i="36"/>
  <c r="X26" i="36"/>
  <c r="W26" i="36"/>
  <c r="V26" i="36"/>
  <c r="U26" i="36"/>
  <c r="Q26" i="36"/>
  <c r="P26" i="36"/>
  <c r="O26" i="36"/>
  <c r="N26" i="36"/>
  <c r="M26" i="36"/>
  <c r="L26" i="36"/>
  <c r="K26" i="36"/>
  <c r="J26" i="36"/>
  <c r="I26" i="36"/>
  <c r="BM25" i="36"/>
  <c r="BL25" i="36"/>
  <c r="BK25" i="36"/>
  <c r="BJ25" i="36"/>
  <c r="BI25" i="36"/>
  <c r="BH25" i="36"/>
  <c r="BG25" i="36"/>
  <c r="BF25" i="36"/>
  <c r="BE25" i="36"/>
  <c r="BA25" i="36"/>
  <c r="AZ25" i="36"/>
  <c r="AY25" i="36"/>
  <c r="AX25" i="36"/>
  <c r="AW25" i="36"/>
  <c r="AV25" i="36"/>
  <c r="AU25" i="36"/>
  <c r="AT25" i="36"/>
  <c r="AS25" i="36"/>
  <c r="AO25" i="36"/>
  <c r="AN25" i="36"/>
  <c r="AM25" i="36"/>
  <c r="AL25" i="36"/>
  <c r="AK25" i="36"/>
  <c r="AJ25" i="36"/>
  <c r="AI25" i="36"/>
  <c r="AH25" i="36"/>
  <c r="AG25" i="36"/>
  <c r="AC25" i="36"/>
  <c r="AB25" i="36"/>
  <c r="AA25" i="36"/>
  <c r="Z25" i="36"/>
  <c r="Y25" i="36"/>
  <c r="X25" i="36"/>
  <c r="W25" i="36"/>
  <c r="V25" i="36"/>
  <c r="U25" i="36"/>
  <c r="Q25" i="36"/>
  <c r="P25" i="36"/>
  <c r="O25" i="36"/>
  <c r="N25" i="36"/>
  <c r="M25" i="36"/>
  <c r="L25" i="36"/>
  <c r="K25" i="36"/>
  <c r="J25" i="36"/>
  <c r="I25" i="36"/>
  <c r="BM24" i="36"/>
  <c r="BL24" i="36"/>
  <c r="BK24" i="36"/>
  <c r="BJ24" i="36"/>
  <c r="BI24" i="36"/>
  <c r="BH24" i="36"/>
  <c r="BG24" i="36"/>
  <c r="BF24" i="36"/>
  <c r="BE24" i="36"/>
  <c r="BA24" i="36"/>
  <c r="AZ24" i="36"/>
  <c r="AY24" i="36"/>
  <c r="AX24" i="36"/>
  <c r="AW24" i="36"/>
  <c r="AV24" i="36"/>
  <c r="AU24" i="36"/>
  <c r="AT24" i="36"/>
  <c r="AS24" i="36"/>
  <c r="AO24" i="36"/>
  <c r="AN24" i="36"/>
  <c r="AM24" i="36"/>
  <c r="AL24" i="36"/>
  <c r="AK24" i="36"/>
  <c r="AJ24" i="36"/>
  <c r="AI24" i="36"/>
  <c r="AH24" i="36"/>
  <c r="AG24" i="36"/>
  <c r="AC24" i="36"/>
  <c r="AB24" i="36"/>
  <c r="AA24" i="36"/>
  <c r="Z24" i="36"/>
  <c r="Y24" i="36"/>
  <c r="X24" i="36"/>
  <c r="W24" i="36"/>
  <c r="V24" i="36"/>
  <c r="U24" i="36"/>
  <c r="Q24" i="36"/>
  <c r="P24" i="36"/>
  <c r="O24" i="36"/>
  <c r="N24" i="36"/>
  <c r="M24" i="36"/>
  <c r="L24" i="36"/>
  <c r="K24" i="36"/>
  <c r="J24" i="36"/>
  <c r="I24" i="36"/>
  <c r="BM23" i="36"/>
  <c r="BL23" i="36"/>
  <c r="BK23" i="36"/>
  <c r="BJ23" i="36"/>
  <c r="BI23" i="36"/>
  <c r="BH23" i="36"/>
  <c r="BG23" i="36"/>
  <c r="BF23" i="36"/>
  <c r="BE23" i="36"/>
  <c r="BA23" i="36"/>
  <c r="AZ23" i="36"/>
  <c r="AY23" i="36"/>
  <c r="AX23" i="36"/>
  <c r="AW23" i="36"/>
  <c r="AV23" i="36"/>
  <c r="AU23" i="36"/>
  <c r="AT23" i="36"/>
  <c r="AS23" i="36"/>
  <c r="AO23" i="36"/>
  <c r="AN23" i="36"/>
  <c r="AM23" i="36"/>
  <c r="AL23" i="36"/>
  <c r="AK23" i="36"/>
  <c r="AJ23" i="36"/>
  <c r="AI23" i="36"/>
  <c r="AH23" i="36"/>
  <c r="AG23" i="36"/>
  <c r="AC23" i="36"/>
  <c r="AB23" i="36"/>
  <c r="AA23" i="36"/>
  <c r="Z23" i="36"/>
  <c r="Y23" i="36"/>
  <c r="X23" i="36"/>
  <c r="W23" i="36"/>
  <c r="V23" i="36"/>
  <c r="U23" i="36"/>
  <c r="Q23" i="36"/>
  <c r="P23" i="36"/>
  <c r="O23" i="36"/>
  <c r="N23" i="36"/>
  <c r="M23" i="36"/>
  <c r="L23" i="36"/>
  <c r="K23" i="36"/>
  <c r="J23" i="36"/>
  <c r="I23" i="36"/>
  <c r="BM22" i="36"/>
  <c r="BL22" i="36"/>
  <c r="BK22" i="36"/>
  <c r="BJ22" i="36"/>
  <c r="BI22" i="36"/>
  <c r="BH22" i="36"/>
  <c r="BG22" i="36"/>
  <c r="BF22" i="36"/>
  <c r="BE22" i="36"/>
  <c r="BA22" i="36"/>
  <c r="AZ22" i="36"/>
  <c r="AY22" i="36"/>
  <c r="AX22" i="36"/>
  <c r="AW22" i="36"/>
  <c r="AV22" i="36"/>
  <c r="AU22" i="36"/>
  <c r="AT22" i="36"/>
  <c r="AS22" i="36"/>
  <c r="AO22" i="36"/>
  <c r="AN22" i="36"/>
  <c r="AM22" i="36"/>
  <c r="AL22" i="36"/>
  <c r="AK22" i="36"/>
  <c r="AJ22" i="36"/>
  <c r="AI22" i="36"/>
  <c r="AH22" i="36"/>
  <c r="AG22" i="36"/>
  <c r="AC22" i="36"/>
  <c r="AB22" i="36"/>
  <c r="AA22" i="36"/>
  <c r="Z22" i="36"/>
  <c r="Y22" i="36"/>
  <c r="X22" i="36"/>
  <c r="W22" i="36"/>
  <c r="V22" i="36"/>
  <c r="U22" i="36"/>
  <c r="Q22" i="36"/>
  <c r="P22" i="36"/>
  <c r="O22" i="36"/>
  <c r="N22" i="36"/>
  <c r="M22" i="36"/>
  <c r="L22" i="36"/>
  <c r="K22" i="36"/>
  <c r="J22" i="36"/>
  <c r="I22" i="36"/>
  <c r="BM21" i="36"/>
  <c r="BL21" i="36"/>
  <c r="BK21" i="36"/>
  <c r="BJ21" i="36"/>
  <c r="BI21" i="36"/>
  <c r="BH21" i="36"/>
  <c r="BG21" i="36"/>
  <c r="BF21" i="36"/>
  <c r="BE21" i="36"/>
  <c r="BA21" i="36"/>
  <c r="AZ21" i="36"/>
  <c r="AY21" i="36"/>
  <c r="AX21" i="36"/>
  <c r="AW21" i="36"/>
  <c r="AV21" i="36"/>
  <c r="AU21" i="36"/>
  <c r="AT21" i="36"/>
  <c r="AS21" i="36"/>
  <c r="AO21" i="36"/>
  <c r="AN21" i="36"/>
  <c r="AM21" i="36"/>
  <c r="AL21" i="36"/>
  <c r="AK21" i="36"/>
  <c r="AJ21" i="36"/>
  <c r="AI21" i="36"/>
  <c r="AH21" i="36"/>
  <c r="AG21" i="36"/>
  <c r="AC21" i="36"/>
  <c r="AB21" i="36"/>
  <c r="AA21" i="36"/>
  <c r="Z21" i="36"/>
  <c r="Y21" i="36"/>
  <c r="X21" i="36"/>
  <c r="W21" i="36"/>
  <c r="V21" i="36"/>
  <c r="U21" i="36"/>
  <c r="Q21" i="36"/>
  <c r="P21" i="36"/>
  <c r="O21" i="36"/>
  <c r="N21" i="36"/>
  <c r="M21" i="36"/>
  <c r="L21" i="36"/>
  <c r="K21" i="36"/>
  <c r="J21" i="36"/>
  <c r="I21" i="36"/>
  <c r="BM20" i="36"/>
  <c r="BL20" i="36"/>
  <c r="BK20" i="36"/>
  <c r="BJ20" i="36"/>
  <c r="BI20" i="36"/>
  <c r="BH20" i="36"/>
  <c r="BG20" i="36"/>
  <c r="BF20" i="36"/>
  <c r="BE20" i="36"/>
  <c r="BA20" i="36"/>
  <c r="AZ20" i="36"/>
  <c r="AY20" i="36"/>
  <c r="AX20" i="36"/>
  <c r="AW20" i="36"/>
  <c r="AV20" i="36"/>
  <c r="AU20" i="36"/>
  <c r="AT20" i="36"/>
  <c r="AS20" i="36"/>
  <c r="AO20" i="36"/>
  <c r="AN20" i="36"/>
  <c r="AM20" i="36"/>
  <c r="AL20" i="36"/>
  <c r="AK20" i="36"/>
  <c r="AJ20" i="36"/>
  <c r="AI20" i="36"/>
  <c r="AH20" i="36"/>
  <c r="AG20" i="36"/>
  <c r="AC20" i="36"/>
  <c r="AB20" i="36"/>
  <c r="AA20" i="36"/>
  <c r="Z20" i="36"/>
  <c r="Y20" i="36"/>
  <c r="X20" i="36"/>
  <c r="W20" i="36"/>
  <c r="V20" i="36"/>
  <c r="U20" i="36"/>
  <c r="Q20" i="36"/>
  <c r="P20" i="36"/>
  <c r="O20" i="36"/>
  <c r="N20" i="36"/>
  <c r="M20" i="36"/>
  <c r="L20" i="36"/>
  <c r="K20" i="36"/>
  <c r="J20" i="36"/>
  <c r="I20" i="36"/>
  <c r="BM19" i="36"/>
  <c r="BL19" i="36"/>
  <c r="BK19" i="36"/>
  <c r="BJ19" i="36"/>
  <c r="BI19" i="36"/>
  <c r="BH19" i="36"/>
  <c r="BG19" i="36"/>
  <c r="BF19" i="36"/>
  <c r="BE19" i="36"/>
  <c r="BA19" i="36"/>
  <c r="AZ19" i="36"/>
  <c r="AY19" i="36"/>
  <c r="AX19" i="36"/>
  <c r="AW19" i="36"/>
  <c r="AV19" i="36"/>
  <c r="AU19" i="36"/>
  <c r="AT19" i="36"/>
  <c r="AS19" i="36"/>
  <c r="AO19" i="36"/>
  <c r="AN19" i="36"/>
  <c r="AM19" i="36"/>
  <c r="AL19" i="36"/>
  <c r="AK19" i="36"/>
  <c r="AJ19" i="36"/>
  <c r="AI19" i="36"/>
  <c r="AH19" i="36"/>
  <c r="AG19" i="36"/>
  <c r="AC19" i="36"/>
  <c r="AB19" i="36"/>
  <c r="AA19" i="36"/>
  <c r="Z19" i="36"/>
  <c r="Y19" i="36"/>
  <c r="X19" i="36"/>
  <c r="W19" i="36"/>
  <c r="V19" i="36"/>
  <c r="U19" i="36"/>
  <c r="Q19" i="36"/>
  <c r="P19" i="36"/>
  <c r="O19" i="36"/>
  <c r="N19" i="36"/>
  <c r="M19" i="36"/>
  <c r="L19" i="36"/>
  <c r="K19" i="36"/>
  <c r="J19" i="36"/>
  <c r="I19" i="36"/>
  <c r="BM18" i="36"/>
  <c r="BL18" i="36"/>
  <c r="BK18" i="36"/>
  <c r="BJ18" i="36"/>
  <c r="BI18" i="36"/>
  <c r="BH18" i="36"/>
  <c r="BG18" i="36"/>
  <c r="BF18" i="36"/>
  <c r="BE18" i="36"/>
  <c r="BA18" i="36"/>
  <c r="AZ18" i="36"/>
  <c r="AY18" i="36"/>
  <c r="AX18" i="36"/>
  <c r="AW18" i="36"/>
  <c r="AV18" i="36"/>
  <c r="AU18" i="36"/>
  <c r="AT18" i="36"/>
  <c r="AS18" i="36"/>
  <c r="AO18" i="36"/>
  <c r="AN18" i="36"/>
  <c r="AM18" i="36"/>
  <c r="AL18" i="36"/>
  <c r="AK18" i="36"/>
  <c r="AJ18" i="36"/>
  <c r="AI18" i="36"/>
  <c r="AH18" i="36"/>
  <c r="AG18" i="36"/>
  <c r="AC18" i="36"/>
  <c r="AB18" i="36"/>
  <c r="AA18" i="36"/>
  <c r="Z18" i="36"/>
  <c r="Y18" i="36"/>
  <c r="X18" i="36"/>
  <c r="W18" i="36"/>
  <c r="V18" i="36"/>
  <c r="U18" i="36"/>
  <c r="Q18" i="36"/>
  <c r="P18" i="36"/>
  <c r="O18" i="36"/>
  <c r="N18" i="36"/>
  <c r="M18" i="36"/>
  <c r="L18" i="36"/>
  <c r="K18" i="36"/>
  <c r="J18" i="36"/>
  <c r="I18" i="36"/>
  <c r="BM17" i="36"/>
  <c r="BL17" i="36"/>
  <c r="BK17" i="36"/>
  <c r="BJ17" i="36"/>
  <c r="BI17" i="36"/>
  <c r="BH17" i="36"/>
  <c r="BG17" i="36"/>
  <c r="BF17" i="36"/>
  <c r="BE17" i="36"/>
  <c r="BA17" i="36"/>
  <c r="AZ17" i="36"/>
  <c r="AY17" i="36"/>
  <c r="AX17" i="36"/>
  <c r="AW17" i="36"/>
  <c r="AV17" i="36"/>
  <c r="AU17" i="36"/>
  <c r="AT17" i="36"/>
  <c r="AS17" i="36"/>
  <c r="AO17" i="36"/>
  <c r="AN17" i="36"/>
  <c r="AM17" i="36"/>
  <c r="AL17" i="36"/>
  <c r="AK17" i="36"/>
  <c r="AJ17" i="36"/>
  <c r="AI17" i="36"/>
  <c r="AH17" i="36"/>
  <c r="AG17" i="36"/>
  <c r="AC17" i="36"/>
  <c r="AB17" i="36"/>
  <c r="AA17" i="36"/>
  <c r="Z17" i="36"/>
  <c r="Y17" i="36"/>
  <c r="X17" i="36"/>
  <c r="W17" i="36"/>
  <c r="V17" i="36"/>
  <c r="U17" i="36"/>
  <c r="Q17" i="36"/>
  <c r="P17" i="36"/>
  <c r="O17" i="36"/>
  <c r="N17" i="36"/>
  <c r="M17" i="36"/>
  <c r="L17" i="36"/>
  <c r="K17" i="36"/>
  <c r="J17" i="36"/>
  <c r="I17" i="36"/>
  <c r="BM16" i="36"/>
  <c r="BL16" i="36"/>
  <c r="BK16" i="36"/>
  <c r="BJ16" i="36"/>
  <c r="BI16" i="36"/>
  <c r="BH16" i="36"/>
  <c r="BG16" i="36"/>
  <c r="BF16" i="36"/>
  <c r="BE16" i="36"/>
  <c r="BA16" i="36"/>
  <c r="AZ16" i="36"/>
  <c r="AY16" i="36"/>
  <c r="AX16" i="36"/>
  <c r="AW16" i="36"/>
  <c r="AV16" i="36"/>
  <c r="AU16" i="36"/>
  <c r="AT16" i="36"/>
  <c r="AS16" i="36"/>
  <c r="AO16" i="36"/>
  <c r="AN16" i="36"/>
  <c r="AM16" i="36"/>
  <c r="AL16" i="36"/>
  <c r="AK16" i="36"/>
  <c r="AJ16" i="36"/>
  <c r="AI16" i="36"/>
  <c r="AH16" i="36"/>
  <c r="AG16" i="36"/>
  <c r="AC16" i="36"/>
  <c r="AB16" i="36"/>
  <c r="AA16" i="36"/>
  <c r="Z16" i="36"/>
  <c r="Y16" i="36"/>
  <c r="X16" i="36"/>
  <c r="W16" i="36"/>
  <c r="V16" i="36"/>
  <c r="U16" i="36"/>
  <c r="Q16" i="36"/>
  <c r="P16" i="36"/>
  <c r="O16" i="36"/>
  <c r="N16" i="36"/>
  <c r="M16" i="36"/>
  <c r="L16" i="36"/>
  <c r="K16" i="36"/>
  <c r="J16" i="36"/>
  <c r="I16" i="36"/>
  <c r="BM15" i="36"/>
  <c r="BL15" i="36"/>
  <c r="BK15" i="36"/>
  <c r="BJ15" i="36"/>
  <c r="BI15" i="36"/>
  <c r="BH15" i="36"/>
  <c r="BG15" i="36"/>
  <c r="BF15" i="36"/>
  <c r="BE15" i="36"/>
  <c r="BA15" i="36"/>
  <c r="AZ15" i="36"/>
  <c r="AY15" i="36"/>
  <c r="AX15" i="36"/>
  <c r="AW15" i="36"/>
  <c r="AV15" i="36"/>
  <c r="AU15" i="36"/>
  <c r="AT15" i="36"/>
  <c r="AS15" i="36"/>
  <c r="AO15" i="36"/>
  <c r="AN15" i="36"/>
  <c r="AM15" i="36"/>
  <c r="AL15" i="36"/>
  <c r="AK15" i="36"/>
  <c r="AJ15" i="36"/>
  <c r="AI15" i="36"/>
  <c r="AH15" i="36"/>
  <c r="AG15" i="36"/>
  <c r="AC15" i="36"/>
  <c r="AB15" i="36"/>
  <c r="AA15" i="36"/>
  <c r="Z15" i="36"/>
  <c r="Y15" i="36"/>
  <c r="X15" i="36"/>
  <c r="W15" i="36"/>
  <c r="V15" i="36"/>
  <c r="U15" i="36"/>
  <c r="Q15" i="36"/>
  <c r="P15" i="36"/>
  <c r="O15" i="36"/>
  <c r="N15" i="36"/>
  <c r="M15" i="36"/>
  <c r="L15" i="36"/>
  <c r="K15" i="36"/>
  <c r="J15" i="36"/>
  <c r="I15" i="36"/>
  <c r="BM14" i="36"/>
  <c r="BL14" i="36"/>
  <c r="BK14" i="36"/>
  <c r="BJ14" i="36"/>
  <c r="BI14" i="36"/>
  <c r="BH14" i="36"/>
  <c r="BG14" i="36"/>
  <c r="BF14" i="36"/>
  <c r="BE14" i="36"/>
  <c r="BA14" i="36"/>
  <c r="AZ14" i="36"/>
  <c r="AY14" i="36"/>
  <c r="AX14" i="36"/>
  <c r="AW14" i="36"/>
  <c r="AV14" i="36"/>
  <c r="AU14" i="36"/>
  <c r="AT14" i="36"/>
  <c r="AS14" i="36"/>
  <c r="AO14" i="36"/>
  <c r="AN14" i="36"/>
  <c r="AM14" i="36"/>
  <c r="AL14" i="36"/>
  <c r="AK14" i="36"/>
  <c r="AJ14" i="36"/>
  <c r="AI14" i="36"/>
  <c r="AH14" i="36"/>
  <c r="AG14" i="36"/>
  <c r="AC14" i="36"/>
  <c r="AB14" i="36"/>
  <c r="AA14" i="36"/>
  <c r="Z14" i="36"/>
  <c r="Y14" i="36"/>
  <c r="X14" i="36"/>
  <c r="W14" i="36"/>
  <c r="V14" i="36"/>
  <c r="U14" i="36"/>
  <c r="Q14" i="36"/>
  <c r="P14" i="36"/>
  <c r="O14" i="36"/>
  <c r="N14" i="36"/>
  <c r="M14" i="36"/>
  <c r="L14" i="36"/>
  <c r="K14" i="36"/>
  <c r="J14" i="36"/>
  <c r="I14" i="36"/>
  <c r="BM13" i="36"/>
  <c r="BL13" i="36"/>
  <c r="BK13" i="36"/>
  <c r="BJ13" i="36"/>
  <c r="BI13" i="36"/>
  <c r="BH13" i="36"/>
  <c r="BG13" i="36"/>
  <c r="BF13" i="36"/>
  <c r="BE13" i="36"/>
  <c r="BA13" i="36"/>
  <c r="AZ13" i="36"/>
  <c r="AY13" i="36"/>
  <c r="AX13" i="36"/>
  <c r="AW13" i="36"/>
  <c r="AV13" i="36"/>
  <c r="AU13" i="36"/>
  <c r="AT13" i="36"/>
  <c r="AS13" i="36"/>
  <c r="AO13" i="36"/>
  <c r="AN13" i="36"/>
  <c r="AM13" i="36"/>
  <c r="AL13" i="36"/>
  <c r="AK13" i="36"/>
  <c r="AJ13" i="36"/>
  <c r="AI13" i="36"/>
  <c r="AH13" i="36"/>
  <c r="AG13" i="36"/>
  <c r="AC13" i="36"/>
  <c r="AB13" i="36"/>
  <c r="AA13" i="36"/>
  <c r="Z13" i="36"/>
  <c r="Y13" i="36"/>
  <c r="X13" i="36"/>
  <c r="W13" i="36"/>
  <c r="V13" i="36"/>
  <c r="U13" i="36"/>
  <c r="Q13" i="36"/>
  <c r="P13" i="36"/>
  <c r="O13" i="36"/>
  <c r="N13" i="36"/>
  <c r="M13" i="36"/>
  <c r="L13" i="36"/>
  <c r="K13" i="36"/>
  <c r="J13" i="36"/>
  <c r="I13" i="36"/>
  <c r="BM12" i="36"/>
  <c r="BL12" i="36"/>
  <c r="BK12" i="36"/>
  <c r="BJ12" i="36"/>
  <c r="BI12" i="36"/>
  <c r="BH12" i="36"/>
  <c r="BG12" i="36"/>
  <c r="BF12" i="36"/>
  <c r="BE12" i="36"/>
  <c r="BA12" i="36"/>
  <c r="AZ12" i="36"/>
  <c r="AY12" i="36"/>
  <c r="AX12" i="36"/>
  <c r="AW12" i="36"/>
  <c r="AV12" i="36"/>
  <c r="AU12" i="36"/>
  <c r="AT12" i="36"/>
  <c r="AS12" i="36"/>
  <c r="AO12" i="36"/>
  <c r="AN12" i="36"/>
  <c r="AM12" i="36"/>
  <c r="AL12" i="36"/>
  <c r="AK12" i="36"/>
  <c r="AJ12" i="36"/>
  <c r="AI12" i="36"/>
  <c r="AH12" i="36"/>
  <c r="AG12" i="36"/>
  <c r="AC12" i="36"/>
  <c r="AB12" i="36"/>
  <c r="AA12" i="36"/>
  <c r="Z12" i="36"/>
  <c r="Y12" i="36"/>
  <c r="X12" i="36"/>
  <c r="W12" i="36"/>
  <c r="V12" i="36"/>
  <c r="U12" i="36"/>
  <c r="Q12" i="36"/>
  <c r="P12" i="36"/>
  <c r="O12" i="36"/>
  <c r="N12" i="36"/>
  <c r="M12" i="36"/>
  <c r="L12" i="36"/>
  <c r="K12" i="36"/>
  <c r="J12" i="36"/>
  <c r="I12" i="36"/>
  <c r="BM11" i="36"/>
  <c r="BL11" i="36"/>
  <c r="BK11" i="36"/>
  <c r="BJ11" i="36"/>
  <c r="BI11" i="36"/>
  <c r="BH11" i="36"/>
  <c r="BG11" i="36"/>
  <c r="BF11" i="36"/>
  <c r="BE11" i="36"/>
  <c r="BA11" i="36"/>
  <c r="AZ11" i="36"/>
  <c r="AY11" i="36"/>
  <c r="AX11" i="36"/>
  <c r="AW11" i="36"/>
  <c r="AV11" i="36"/>
  <c r="AU11" i="36"/>
  <c r="AT11" i="36"/>
  <c r="AS11" i="36"/>
  <c r="AO11" i="36"/>
  <c r="AN11" i="36"/>
  <c r="AM11" i="36"/>
  <c r="AL11" i="36"/>
  <c r="AK11" i="36"/>
  <c r="AJ11" i="36"/>
  <c r="AI11" i="36"/>
  <c r="AH11" i="36"/>
  <c r="AG11" i="36"/>
  <c r="AC11" i="36"/>
  <c r="AB11" i="36"/>
  <c r="AA11" i="36"/>
  <c r="Z11" i="36"/>
  <c r="Y11" i="36"/>
  <c r="X11" i="36"/>
  <c r="W11" i="36"/>
  <c r="V11" i="36"/>
  <c r="U11" i="36"/>
  <c r="Q11" i="36"/>
  <c r="P11" i="36"/>
  <c r="O11" i="36"/>
  <c r="N11" i="36"/>
  <c r="M11" i="36"/>
  <c r="L11" i="36"/>
  <c r="K11" i="36"/>
  <c r="J11" i="36"/>
  <c r="I11" i="36"/>
  <c r="BM10" i="36"/>
  <c r="BL10" i="36"/>
  <c r="BK10" i="36"/>
  <c r="BJ10" i="36"/>
  <c r="BI10" i="36"/>
  <c r="BH10" i="36"/>
  <c r="BG10" i="36"/>
  <c r="BF10" i="36"/>
  <c r="BE10" i="36"/>
  <c r="BA10" i="36"/>
  <c r="AZ10" i="36"/>
  <c r="AY10" i="36"/>
  <c r="AX10" i="36"/>
  <c r="AW10" i="36"/>
  <c r="AV10" i="36"/>
  <c r="AU10" i="36"/>
  <c r="AT10" i="36"/>
  <c r="AS10" i="36"/>
  <c r="AO10" i="36"/>
  <c r="AN10" i="36"/>
  <c r="AM10" i="36"/>
  <c r="AL10" i="36"/>
  <c r="AK10" i="36"/>
  <c r="AJ10" i="36"/>
  <c r="AI10" i="36"/>
  <c r="AH10" i="36"/>
  <c r="AG10" i="36"/>
  <c r="AC10" i="36"/>
  <c r="AB10" i="36"/>
  <c r="AA10" i="36"/>
  <c r="Z10" i="36"/>
  <c r="Y10" i="36"/>
  <c r="X10" i="36"/>
  <c r="W10" i="36"/>
  <c r="V10" i="36"/>
  <c r="U10" i="36"/>
  <c r="Q10" i="36"/>
  <c r="P10" i="36"/>
  <c r="O10" i="36"/>
  <c r="N10" i="36"/>
  <c r="M10" i="36"/>
  <c r="L10" i="36"/>
  <c r="K10" i="36"/>
  <c r="J10" i="36"/>
  <c r="I10" i="36"/>
  <c r="BM9" i="36"/>
  <c r="BL9" i="36"/>
  <c r="BK9" i="36"/>
  <c r="BJ9" i="36"/>
  <c r="BI9" i="36"/>
  <c r="BH9" i="36"/>
  <c r="BG9" i="36"/>
  <c r="BF9" i="36"/>
  <c r="BE9" i="36"/>
  <c r="BA9" i="36"/>
  <c r="AZ9" i="36"/>
  <c r="AY9" i="36"/>
  <c r="AX9" i="36"/>
  <c r="AW9" i="36"/>
  <c r="AV9" i="36"/>
  <c r="AU9" i="36"/>
  <c r="AT9" i="36"/>
  <c r="AS9" i="36"/>
  <c r="AO9" i="36"/>
  <c r="AN9" i="36"/>
  <c r="AM9" i="36"/>
  <c r="AL9" i="36"/>
  <c r="AK9" i="36"/>
  <c r="AJ9" i="36"/>
  <c r="AI9" i="36"/>
  <c r="AH9" i="36"/>
  <c r="AG9" i="36"/>
  <c r="AC9" i="36"/>
  <c r="AB9" i="36"/>
  <c r="AA9" i="36"/>
  <c r="Z9" i="36"/>
  <c r="Y9" i="36"/>
  <c r="X9" i="36"/>
  <c r="W9" i="36"/>
  <c r="V9" i="36"/>
  <c r="U9" i="36"/>
  <c r="Q9" i="36"/>
  <c r="P9" i="36"/>
  <c r="O9" i="36"/>
  <c r="N9" i="36"/>
  <c r="M9" i="36"/>
  <c r="L9" i="36"/>
  <c r="K9" i="36"/>
  <c r="J9" i="36"/>
  <c r="I9" i="36"/>
  <c r="BM8" i="36"/>
  <c r="BL8" i="36"/>
  <c r="BK8" i="36"/>
  <c r="BJ8" i="36"/>
  <c r="BI8" i="36"/>
  <c r="BH8" i="36"/>
  <c r="BG8" i="36"/>
  <c r="BF8" i="36"/>
  <c r="BE8" i="36"/>
  <c r="BA8" i="36"/>
  <c r="AZ8" i="36"/>
  <c r="AY8" i="36"/>
  <c r="AX8" i="36"/>
  <c r="AW8" i="36"/>
  <c r="AV8" i="36"/>
  <c r="AU8" i="36"/>
  <c r="AT8" i="36"/>
  <c r="AS8" i="36"/>
  <c r="AO8" i="36"/>
  <c r="AN8" i="36"/>
  <c r="AM8" i="36"/>
  <c r="AL8" i="36"/>
  <c r="AK8" i="36"/>
  <c r="AJ8" i="36"/>
  <c r="AI8" i="36"/>
  <c r="AH8" i="36"/>
  <c r="AG8" i="36"/>
  <c r="AC8" i="36"/>
  <c r="AB8" i="36"/>
  <c r="AA8" i="36"/>
  <c r="Z8" i="36"/>
  <c r="Y8" i="36"/>
  <c r="X8" i="36"/>
  <c r="W8" i="36"/>
  <c r="V8" i="36"/>
  <c r="U8" i="36"/>
  <c r="Q8" i="36"/>
  <c r="P8" i="36"/>
  <c r="O8" i="36"/>
  <c r="N8" i="36"/>
  <c r="M8" i="36"/>
  <c r="L8" i="36"/>
  <c r="K8" i="36"/>
  <c r="J8" i="36"/>
  <c r="I8" i="36"/>
  <c r="BM7" i="36"/>
  <c r="BL7" i="36"/>
  <c r="BK7" i="36"/>
  <c r="BJ7" i="36"/>
  <c r="BI7" i="36"/>
  <c r="BH7" i="36"/>
  <c r="BG7" i="36"/>
  <c r="BF7" i="36"/>
  <c r="BE7" i="36"/>
  <c r="BA7" i="36"/>
  <c r="AZ7" i="36"/>
  <c r="AY7" i="36"/>
  <c r="AX7" i="36"/>
  <c r="AW7" i="36"/>
  <c r="AV7" i="36"/>
  <c r="AU7" i="36"/>
  <c r="AT7" i="36"/>
  <c r="AS7" i="36"/>
  <c r="AO7" i="36"/>
  <c r="AN7" i="36"/>
  <c r="AM7" i="36"/>
  <c r="AL7" i="36"/>
  <c r="AK7" i="36"/>
  <c r="AJ7" i="36"/>
  <c r="AI7" i="36"/>
  <c r="AH7" i="36"/>
  <c r="AG7" i="36"/>
  <c r="AC7" i="36"/>
  <c r="AB7" i="36"/>
  <c r="AA7" i="36"/>
  <c r="Z7" i="36"/>
  <c r="Y7" i="36"/>
  <c r="X7" i="36"/>
  <c r="W7" i="36"/>
  <c r="V7" i="36"/>
  <c r="U7" i="36"/>
  <c r="Q7" i="36"/>
  <c r="P7" i="36"/>
  <c r="O7" i="36"/>
  <c r="N7" i="36"/>
  <c r="M7" i="36"/>
  <c r="L7" i="36"/>
  <c r="K7" i="36"/>
  <c r="J7" i="36"/>
  <c r="I7" i="36"/>
  <c r="BM6" i="36"/>
  <c r="BL6" i="36"/>
  <c r="BK6" i="36"/>
  <c r="BJ6" i="36"/>
  <c r="BI6" i="36"/>
  <c r="BH6" i="36"/>
  <c r="BG6" i="36"/>
  <c r="BF6" i="36"/>
  <c r="BE6" i="36"/>
  <c r="BA6" i="36"/>
  <c r="AZ6" i="36"/>
  <c r="AY6" i="36"/>
  <c r="AX6" i="36"/>
  <c r="AW6" i="36"/>
  <c r="AV6" i="36"/>
  <c r="AU6" i="36"/>
  <c r="AT6" i="36"/>
  <c r="AS6" i="36"/>
  <c r="AO6" i="36"/>
  <c r="AN6" i="36"/>
  <c r="AM6" i="36"/>
  <c r="AL6" i="36"/>
  <c r="AK6" i="36"/>
  <c r="AJ6" i="36"/>
  <c r="AI6" i="36"/>
  <c r="AH6" i="36"/>
  <c r="AG6" i="36"/>
  <c r="AC6" i="36"/>
  <c r="AB6" i="36"/>
  <c r="AA6" i="36"/>
  <c r="Z6" i="36"/>
  <c r="Y6" i="36"/>
  <c r="X6" i="36"/>
  <c r="W6" i="36"/>
  <c r="V6" i="36"/>
  <c r="U6" i="36"/>
  <c r="Q6" i="36"/>
  <c r="P6" i="36"/>
  <c r="O6" i="36"/>
  <c r="N6" i="36"/>
  <c r="M6" i="36"/>
  <c r="L6" i="36"/>
  <c r="K6" i="36"/>
  <c r="J6" i="36"/>
  <c r="I6" i="36"/>
  <c r="BM5" i="36"/>
  <c r="BL5" i="36"/>
  <c r="BK5" i="36"/>
  <c r="BJ5" i="36"/>
  <c r="BI5" i="36"/>
  <c r="BH5" i="36"/>
  <c r="BG5" i="36"/>
  <c r="BF5" i="36"/>
  <c r="BE5" i="36"/>
  <c r="BA5" i="36"/>
  <c r="AZ5" i="36"/>
  <c r="AY5" i="36"/>
  <c r="AX5" i="36"/>
  <c r="AW5" i="36"/>
  <c r="AV5" i="36"/>
  <c r="AU5" i="36"/>
  <c r="AT5" i="36"/>
  <c r="AS5" i="36"/>
  <c r="AO5" i="36"/>
  <c r="AN5" i="36"/>
  <c r="AM5" i="36"/>
  <c r="AL5" i="36"/>
  <c r="AK5" i="36"/>
  <c r="AJ5" i="36"/>
  <c r="AI5" i="36"/>
  <c r="AH5" i="36"/>
  <c r="AG5" i="36"/>
  <c r="AC5" i="36"/>
  <c r="AB5" i="36"/>
  <c r="AA5" i="36"/>
  <c r="Z5" i="36"/>
  <c r="Y5" i="36"/>
  <c r="X5" i="36"/>
  <c r="W5" i="36"/>
  <c r="V5" i="36"/>
  <c r="U5" i="36"/>
  <c r="Q5" i="36"/>
  <c r="P5" i="36"/>
  <c r="O5" i="36"/>
  <c r="N5" i="36"/>
  <c r="M5" i="36"/>
  <c r="L5" i="36"/>
  <c r="K5" i="36"/>
  <c r="J5" i="36"/>
  <c r="I5" i="36"/>
  <c r="BM4" i="36"/>
  <c r="BL4" i="36"/>
  <c r="BK4" i="36"/>
  <c r="BJ4" i="36"/>
  <c r="BI4" i="36"/>
  <c r="BH4" i="36"/>
  <c r="BG4" i="36"/>
  <c r="BF4" i="36"/>
  <c r="BE4" i="36"/>
  <c r="BA4" i="36"/>
  <c r="AZ4" i="36"/>
  <c r="AY4" i="36"/>
  <c r="AX4" i="36"/>
  <c r="AW4" i="36"/>
  <c r="AV4" i="36"/>
  <c r="AU4" i="36"/>
  <c r="AT4" i="36"/>
  <c r="AS4" i="36"/>
  <c r="AO4" i="36"/>
  <c r="AN4" i="36"/>
  <c r="AM4" i="36"/>
  <c r="AL4" i="36"/>
  <c r="AK4" i="36"/>
  <c r="AJ4" i="36"/>
  <c r="AI4" i="36"/>
  <c r="AH4" i="36"/>
  <c r="AG4" i="36"/>
  <c r="AC4" i="36"/>
  <c r="AB4" i="36"/>
  <c r="AA4" i="36"/>
  <c r="Z4" i="36"/>
  <c r="Y4" i="36"/>
  <c r="X4" i="36"/>
  <c r="W4" i="36"/>
  <c r="V4" i="36"/>
  <c r="U4" i="36"/>
  <c r="Q4" i="36"/>
  <c r="P4" i="36"/>
  <c r="O4" i="36"/>
  <c r="N4" i="36"/>
  <c r="M4" i="36"/>
  <c r="L4" i="36"/>
  <c r="K4" i="36"/>
  <c r="J4" i="36"/>
  <c r="I4" i="36"/>
  <c r="BM3" i="36"/>
  <c r="BL3" i="36"/>
  <c r="BK3" i="36"/>
  <c r="BJ3" i="36"/>
  <c r="BI3" i="36"/>
  <c r="BH3" i="36"/>
  <c r="BG3" i="36"/>
  <c r="BF3" i="36"/>
  <c r="BE3" i="36"/>
  <c r="BA3" i="36"/>
  <c r="AZ3" i="36"/>
  <c r="AY3" i="36"/>
  <c r="AX3" i="36"/>
  <c r="AW3" i="36"/>
  <c r="AV3" i="36"/>
  <c r="AU3" i="36"/>
  <c r="AT3" i="36"/>
  <c r="AS3" i="36"/>
  <c r="AO3" i="36"/>
  <c r="AN3" i="36"/>
  <c r="AM3" i="36"/>
  <c r="AL3" i="36"/>
  <c r="AK3" i="36"/>
  <c r="AJ3" i="36"/>
  <c r="AI3" i="36"/>
  <c r="AH3" i="36"/>
  <c r="AG3" i="36"/>
  <c r="AC3" i="36"/>
  <c r="AB3" i="36"/>
  <c r="AA3" i="36"/>
  <c r="Z3" i="36"/>
  <c r="Y3" i="36"/>
  <c r="X3" i="36"/>
  <c r="W3" i="36"/>
  <c r="V3" i="36"/>
  <c r="U3" i="36"/>
  <c r="Q3" i="36"/>
  <c r="P3" i="36"/>
  <c r="O3" i="36"/>
  <c r="N3" i="36"/>
  <c r="M3" i="36"/>
  <c r="L3" i="36"/>
  <c r="K3" i="36"/>
  <c r="J3" i="36"/>
  <c r="I3" i="36"/>
  <c r="BM26" i="23"/>
  <c r="BL26" i="23"/>
  <c r="BK26" i="23"/>
  <c r="BJ26" i="23"/>
  <c r="BI26" i="23"/>
  <c r="BH26" i="23"/>
  <c r="BG26" i="23"/>
  <c r="BF26" i="23"/>
  <c r="BE26" i="23"/>
  <c r="BA26" i="23"/>
  <c r="AZ26" i="23"/>
  <c r="AY26" i="23"/>
  <c r="AX26" i="23"/>
  <c r="AW26" i="23"/>
  <c r="AV26" i="23"/>
  <c r="AU26" i="23"/>
  <c r="AT26" i="23"/>
  <c r="AS26" i="23"/>
  <c r="AO26" i="23"/>
  <c r="AN26" i="23"/>
  <c r="AM26" i="23"/>
  <c r="AL26" i="23"/>
  <c r="AK26" i="23"/>
  <c r="AJ26" i="23"/>
  <c r="AI26" i="23"/>
  <c r="AH26" i="23"/>
  <c r="AG26" i="23"/>
  <c r="AC26" i="23"/>
  <c r="AB26" i="23"/>
  <c r="AA26" i="23"/>
  <c r="Z26" i="23"/>
  <c r="Y26" i="23"/>
  <c r="X26" i="23"/>
  <c r="W26" i="23"/>
  <c r="V26" i="23"/>
  <c r="U26" i="23"/>
  <c r="Q26" i="23"/>
  <c r="P26" i="23"/>
  <c r="O26" i="23"/>
  <c r="N26" i="23"/>
  <c r="M26" i="23"/>
  <c r="L26" i="23"/>
  <c r="K26" i="23"/>
  <c r="J26" i="23"/>
  <c r="I26" i="23"/>
  <c r="BM25" i="23"/>
  <c r="BL25" i="23"/>
  <c r="BK25" i="23"/>
  <c r="BJ25" i="23"/>
  <c r="BI25" i="23"/>
  <c r="BH25" i="23"/>
  <c r="BG25" i="23"/>
  <c r="BF25" i="23"/>
  <c r="BE25" i="23"/>
  <c r="BA25" i="23"/>
  <c r="AZ25" i="23"/>
  <c r="AY25" i="23"/>
  <c r="AX25" i="23"/>
  <c r="AW25" i="23"/>
  <c r="AV25" i="23"/>
  <c r="AU25" i="23"/>
  <c r="AT25" i="23"/>
  <c r="AS25" i="23"/>
  <c r="AO25" i="23"/>
  <c r="AN25" i="23"/>
  <c r="AM25" i="23"/>
  <c r="AL25" i="23"/>
  <c r="AK25" i="23"/>
  <c r="AJ25" i="23"/>
  <c r="AI25" i="23"/>
  <c r="AH25" i="23"/>
  <c r="AG25" i="23"/>
  <c r="AC25" i="23"/>
  <c r="AB25" i="23"/>
  <c r="AA25" i="23"/>
  <c r="Z25" i="23"/>
  <c r="Y25" i="23"/>
  <c r="X25" i="23"/>
  <c r="W25" i="23"/>
  <c r="V25" i="23"/>
  <c r="U25" i="23"/>
  <c r="Q25" i="23"/>
  <c r="P25" i="23"/>
  <c r="O25" i="23"/>
  <c r="N25" i="23"/>
  <c r="M25" i="23"/>
  <c r="L25" i="23"/>
  <c r="K25" i="23"/>
  <c r="J25" i="23"/>
  <c r="I25" i="23"/>
  <c r="BM24" i="23"/>
  <c r="BL24" i="23"/>
  <c r="BK24" i="23"/>
  <c r="BJ24" i="23"/>
  <c r="BI24" i="23"/>
  <c r="BH24" i="23"/>
  <c r="BG24" i="23"/>
  <c r="BF24" i="23"/>
  <c r="BE24" i="23"/>
  <c r="BA24" i="23"/>
  <c r="AZ24" i="23"/>
  <c r="AY24" i="23"/>
  <c r="AX24" i="23"/>
  <c r="AW24" i="23"/>
  <c r="AV24" i="23"/>
  <c r="AU24" i="23"/>
  <c r="AT24" i="23"/>
  <c r="AS24" i="23"/>
  <c r="AO24" i="23"/>
  <c r="AN24" i="23"/>
  <c r="AM24" i="23"/>
  <c r="AL24" i="23"/>
  <c r="AK24" i="23"/>
  <c r="AJ24" i="23"/>
  <c r="AI24" i="23"/>
  <c r="AH24" i="23"/>
  <c r="AG24" i="23"/>
  <c r="AC24" i="23"/>
  <c r="AB24" i="23"/>
  <c r="AA24" i="23"/>
  <c r="Z24" i="23"/>
  <c r="Y24" i="23"/>
  <c r="X24" i="23"/>
  <c r="W24" i="23"/>
  <c r="V24" i="23"/>
  <c r="U24" i="23"/>
  <c r="Q24" i="23"/>
  <c r="P24" i="23"/>
  <c r="O24" i="23"/>
  <c r="N24" i="23"/>
  <c r="M24" i="23"/>
  <c r="L24" i="23"/>
  <c r="K24" i="23"/>
  <c r="J24" i="23"/>
  <c r="I24" i="23"/>
  <c r="BM23" i="23"/>
  <c r="BL23" i="23"/>
  <c r="BK23" i="23"/>
  <c r="BJ23" i="23"/>
  <c r="BI23" i="23"/>
  <c r="BH23" i="23"/>
  <c r="BG23" i="23"/>
  <c r="BF23" i="23"/>
  <c r="BE23" i="23"/>
  <c r="BA23" i="23"/>
  <c r="AZ23" i="23"/>
  <c r="AY23" i="23"/>
  <c r="AX23" i="23"/>
  <c r="AW23" i="23"/>
  <c r="AV23" i="23"/>
  <c r="AU23" i="23"/>
  <c r="AT23" i="23"/>
  <c r="AS23" i="23"/>
  <c r="AO23" i="23"/>
  <c r="AN23" i="23"/>
  <c r="AM23" i="23"/>
  <c r="AL23" i="23"/>
  <c r="AK23" i="23"/>
  <c r="AJ23" i="23"/>
  <c r="AI23" i="23"/>
  <c r="AH23" i="23"/>
  <c r="AG23" i="23"/>
  <c r="AC23" i="23"/>
  <c r="AB23" i="23"/>
  <c r="AA23" i="23"/>
  <c r="Z23" i="23"/>
  <c r="Y23" i="23"/>
  <c r="X23" i="23"/>
  <c r="W23" i="23"/>
  <c r="V23" i="23"/>
  <c r="U23" i="23"/>
  <c r="Q23" i="23"/>
  <c r="P23" i="23"/>
  <c r="O23" i="23"/>
  <c r="N23" i="23"/>
  <c r="M23" i="23"/>
  <c r="L23" i="23"/>
  <c r="K23" i="23"/>
  <c r="J23" i="23"/>
  <c r="I23" i="23"/>
  <c r="BM22" i="23"/>
  <c r="BL22" i="23"/>
  <c r="BK22" i="23"/>
  <c r="BJ22" i="23"/>
  <c r="BI22" i="23"/>
  <c r="BH22" i="23"/>
  <c r="BG22" i="23"/>
  <c r="BF22" i="23"/>
  <c r="BE22" i="23"/>
  <c r="BA22" i="23"/>
  <c r="AZ22" i="23"/>
  <c r="AY22" i="23"/>
  <c r="AX22" i="23"/>
  <c r="AW22" i="23"/>
  <c r="AV22" i="23"/>
  <c r="AU22" i="23"/>
  <c r="AT22" i="23"/>
  <c r="AS22" i="23"/>
  <c r="AO22" i="23"/>
  <c r="AN22" i="23"/>
  <c r="AM22" i="23"/>
  <c r="AL22" i="23"/>
  <c r="AK22" i="23"/>
  <c r="AJ22" i="23"/>
  <c r="AI22" i="23"/>
  <c r="AH22" i="23"/>
  <c r="AG22" i="23"/>
  <c r="AC22" i="23"/>
  <c r="AB22" i="23"/>
  <c r="AA22" i="23"/>
  <c r="Z22" i="23"/>
  <c r="Y22" i="23"/>
  <c r="X22" i="23"/>
  <c r="W22" i="23"/>
  <c r="V22" i="23"/>
  <c r="U22" i="23"/>
  <c r="Q22" i="23"/>
  <c r="P22" i="23"/>
  <c r="O22" i="23"/>
  <c r="N22" i="23"/>
  <c r="M22" i="23"/>
  <c r="L22" i="23"/>
  <c r="K22" i="23"/>
  <c r="J22" i="23"/>
  <c r="I22" i="23"/>
  <c r="BM21" i="23"/>
  <c r="BL21" i="23"/>
  <c r="BK21" i="23"/>
  <c r="BJ21" i="23"/>
  <c r="BI21" i="23"/>
  <c r="BH21" i="23"/>
  <c r="BG21" i="23"/>
  <c r="BF21" i="23"/>
  <c r="BE21" i="23"/>
  <c r="BA21" i="23"/>
  <c r="AZ21" i="23"/>
  <c r="AY21" i="23"/>
  <c r="AX21" i="23"/>
  <c r="AW21" i="23"/>
  <c r="AV21" i="23"/>
  <c r="AU21" i="23"/>
  <c r="AT21" i="23"/>
  <c r="AS21" i="23"/>
  <c r="AO21" i="23"/>
  <c r="AN21" i="23"/>
  <c r="AM21" i="23"/>
  <c r="AL21" i="23"/>
  <c r="AK21" i="23"/>
  <c r="AJ21" i="23"/>
  <c r="AI21" i="23"/>
  <c r="AH21" i="23"/>
  <c r="AG21" i="23"/>
  <c r="AC21" i="23"/>
  <c r="AB21" i="23"/>
  <c r="AA21" i="23"/>
  <c r="Z21" i="23"/>
  <c r="Y21" i="23"/>
  <c r="X21" i="23"/>
  <c r="W21" i="23"/>
  <c r="V21" i="23"/>
  <c r="U21" i="23"/>
  <c r="Q21" i="23"/>
  <c r="P21" i="23"/>
  <c r="O21" i="23"/>
  <c r="N21" i="23"/>
  <c r="M21" i="23"/>
  <c r="L21" i="23"/>
  <c r="K21" i="23"/>
  <c r="J21" i="23"/>
  <c r="I21" i="23"/>
  <c r="BM20" i="23"/>
  <c r="BL20" i="23"/>
  <c r="BK20" i="23"/>
  <c r="BJ20" i="23"/>
  <c r="BI20" i="23"/>
  <c r="BH20" i="23"/>
  <c r="BG20" i="23"/>
  <c r="BF20" i="23"/>
  <c r="BE20" i="23"/>
  <c r="BA20" i="23"/>
  <c r="AZ20" i="23"/>
  <c r="AY20" i="23"/>
  <c r="AX20" i="23"/>
  <c r="AW20" i="23"/>
  <c r="AV20" i="23"/>
  <c r="AU20" i="23"/>
  <c r="AT20" i="23"/>
  <c r="AS20" i="23"/>
  <c r="AO20" i="23"/>
  <c r="AN20" i="23"/>
  <c r="AM20" i="23"/>
  <c r="AL20" i="23"/>
  <c r="AK20" i="23"/>
  <c r="AJ20" i="23"/>
  <c r="AI20" i="23"/>
  <c r="AH20" i="23"/>
  <c r="AG20" i="23"/>
  <c r="AC20" i="23"/>
  <c r="AB20" i="23"/>
  <c r="AA20" i="23"/>
  <c r="Z20" i="23"/>
  <c r="Y20" i="23"/>
  <c r="X20" i="23"/>
  <c r="W20" i="23"/>
  <c r="V20" i="23"/>
  <c r="U20" i="23"/>
  <c r="Q20" i="23"/>
  <c r="P20" i="23"/>
  <c r="O20" i="23"/>
  <c r="N20" i="23"/>
  <c r="M20" i="23"/>
  <c r="L20" i="23"/>
  <c r="K20" i="23"/>
  <c r="J20" i="23"/>
  <c r="I20" i="23"/>
  <c r="BM19" i="23"/>
  <c r="BL19" i="23"/>
  <c r="BK19" i="23"/>
  <c r="BJ19" i="23"/>
  <c r="BI19" i="23"/>
  <c r="BH19" i="23"/>
  <c r="BG19" i="23"/>
  <c r="BF19" i="23"/>
  <c r="BE19" i="23"/>
  <c r="BA19" i="23"/>
  <c r="AZ19" i="23"/>
  <c r="AY19" i="23"/>
  <c r="AX19" i="23"/>
  <c r="AW19" i="23"/>
  <c r="AV19" i="23"/>
  <c r="AU19" i="23"/>
  <c r="AT19" i="23"/>
  <c r="AS19" i="23"/>
  <c r="AO19" i="23"/>
  <c r="AN19" i="23"/>
  <c r="AM19" i="23"/>
  <c r="AL19" i="23"/>
  <c r="AK19" i="23"/>
  <c r="AJ19" i="23"/>
  <c r="AI19" i="23"/>
  <c r="AH19" i="23"/>
  <c r="AG19" i="23"/>
  <c r="AC19" i="23"/>
  <c r="AB19" i="23"/>
  <c r="AA19" i="23"/>
  <c r="Z19" i="23"/>
  <c r="Y19" i="23"/>
  <c r="X19" i="23"/>
  <c r="W19" i="23"/>
  <c r="V19" i="23"/>
  <c r="U19" i="23"/>
  <c r="Q19" i="23"/>
  <c r="P19" i="23"/>
  <c r="O19" i="23"/>
  <c r="N19" i="23"/>
  <c r="M19" i="23"/>
  <c r="L19" i="23"/>
  <c r="K19" i="23"/>
  <c r="J19" i="23"/>
  <c r="I19" i="23"/>
  <c r="BM18" i="23"/>
  <c r="BL18" i="23"/>
  <c r="BK18" i="23"/>
  <c r="BJ18" i="23"/>
  <c r="BI18" i="23"/>
  <c r="BH18" i="23"/>
  <c r="BG18" i="23"/>
  <c r="BF18" i="23"/>
  <c r="BE18" i="23"/>
  <c r="BA18" i="23"/>
  <c r="AZ18" i="23"/>
  <c r="AY18" i="23"/>
  <c r="AX18" i="23"/>
  <c r="AW18" i="23"/>
  <c r="AV18" i="23"/>
  <c r="AU18" i="23"/>
  <c r="AT18" i="23"/>
  <c r="AS18" i="23"/>
  <c r="AO18" i="23"/>
  <c r="AN18" i="23"/>
  <c r="AM18" i="23"/>
  <c r="AL18" i="23"/>
  <c r="AK18" i="23"/>
  <c r="AJ18" i="23"/>
  <c r="AI18" i="23"/>
  <c r="AH18" i="23"/>
  <c r="AG18" i="23"/>
  <c r="AC18" i="23"/>
  <c r="AB18" i="23"/>
  <c r="AA18" i="23"/>
  <c r="Z18" i="23"/>
  <c r="Y18" i="23"/>
  <c r="X18" i="23"/>
  <c r="W18" i="23"/>
  <c r="V18" i="23"/>
  <c r="U18" i="23"/>
  <c r="Q18" i="23"/>
  <c r="P18" i="23"/>
  <c r="O18" i="23"/>
  <c r="N18" i="23"/>
  <c r="M18" i="23"/>
  <c r="L18" i="23"/>
  <c r="K18" i="23"/>
  <c r="J18" i="23"/>
  <c r="I18" i="23"/>
  <c r="BM17" i="23"/>
  <c r="BL17" i="23"/>
  <c r="BK17" i="23"/>
  <c r="BJ17" i="23"/>
  <c r="BI17" i="23"/>
  <c r="BH17" i="23"/>
  <c r="BG17" i="23"/>
  <c r="BF17" i="23"/>
  <c r="BE17" i="23"/>
  <c r="BA17" i="23"/>
  <c r="AZ17" i="23"/>
  <c r="AY17" i="23"/>
  <c r="AX17" i="23"/>
  <c r="AW17" i="23"/>
  <c r="AV17" i="23"/>
  <c r="AU17" i="23"/>
  <c r="AT17" i="23"/>
  <c r="AS17" i="23"/>
  <c r="AO17" i="23"/>
  <c r="AN17" i="23"/>
  <c r="AM17" i="23"/>
  <c r="AL17" i="23"/>
  <c r="AK17" i="23"/>
  <c r="AJ17" i="23"/>
  <c r="AI17" i="23"/>
  <c r="AH17" i="23"/>
  <c r="AG17" i="23"/>
  <c r="AC17" i="23"/>
  <c r="AB17" i="23"/>
  <c r="AA17" i="23"/>
  <c r="Z17" i="23"/>
  <c r="Y17" i="23"/>
  <c r="X17" i="23"/>
  <c r="W17" i="23"/>
  <c r="V17" i="23"/>
  <c r="U17" i="23"/>
  <c r="Q17" i="23"/>
  <c r="P17" i="23"/>
  <c r="O17" i="23"/>
  <c r="N17" i="23"/>
  <c r="M17" i="23"/>
  <c r="L17" i="23"/>
  <c r="K17" i="23"/>
  <c r="J17" i="23"/>
  <c r="I17" i="23"/>
  <c r="BM16" i="23"/>
  <c r="BL16" i="23"/>
  <c r="BK16" i="23"/>
  <c r="BJ16" i="23"/>
  <c r="BI16" i="23"/>
  <c r="BH16" i="23"/>
  <c r="BG16" i="23"/>
  <c r="BF16" i="23"/>
  <c r="BE16" i="23"/>
  <c r="BA16" i="23"/>
  <c r="AZ16" i="23"/>
  <c r="AY16" i="23"/>
  <c r="AX16" i="23"/>
  <c r="AW16" i="23"/>
  <c r="AV16" i="23"/>
  <c r="AU16" i="23"/>
  <c r="AT16" i="23"/>
  <c r="AS16" i="23"/>
  <c r="AO16" i="23"/>
  <c r="AN16" i="23"/>
  <c r="AM16" i="23"/>
  <c r="AL16" i="23"/>
  <c r="AK16" i="23"/>
  <c r="AJ16" i="23"/>
  <c r="AI16" i="23"/>
  <c r="AH16" i="23"/>
  <c r="AG16" i="23"/>
  <c r="AC16" i="23"/>
  <c r="AB16" i="23"/>
  <c r="AA16" i="23"/>
  <c r="Z16" i="23"/>
  <c r="Y16" i="23"/>
  <c r="X16" i="23"/>
  <c r="W16" i="23"/>
  <c r="V16" i="23"/>
  <c r="U16" i="23"/>
  <c r="Q16" i="23"/>
  <c r="P16" i="23"/>
  <c r="O16" i="23"/>
  <c r="N16" i="23"/>
  <c r="M16" i="23"/>
  <c r="L16" i="23"/>
  <c r="K16" i="23"/>
  <c r="J16" i="23"/>
  <c r="I16" i="23"/>
  <c r="BM15" i="23"/>
  <c r="BL15" i="23"/>
  <c r="BK15" i="23"/>
  <c r="BJ15" i="23"/>
  <c r="BI15" i="23"/>
  <c r="BH15" i="23"/>
  <c r="BG15" i="23"/>
  <c r="BF15" i="23"/>
  <c r="BE15" i="23"/>
  <c r="BA15" i="23"/>
  <c r="AZ15" i="23"/>
  <c r="AY15" i="23"/>
  <c r="AX15" i="23"/>
  <c r="AW15" i="23"/>
  <c r="AV15" i="23"/>
  <c r="AU15" i="23"/>
  <c r="AT15" i="23"/>
  <c r="AS15" i="23"/>
  <c r="AO15" i="23"/>
  <c r="AN15" i="23"/>
  <c r="AM15" i="23"/>
  <c r="AL15" i="23"/>
  <c r="AK15" i="23"/>
  <c r="AJ15" i="23"/>
  <c r="AI15" i="23"/>
  <c r="AH15" i="23"/>
  <c r="AG15" i="23"/>
  <c r="AC15" i="23"/>
  <c r="AB15" i="23"/>
  <c r="AA15" i="23"/>
  <c r="Z15" i="23"/>
  <c r="Y15" i="23"/>
  <c r="X15" i="23"/>
  <c r="W15" i="23"/>
  <c r="V15" i="23"/>
  <c r="U15" i="23"/>
  <c r="Q15" i="23"/>
  <c r="P15" i="23"/>
  <c r="O15" i="23"/>
  <c r="N15" i="23"/>
  <c r="M15" i="23"/>
  <c r="L15" i="23"/>
  <c r="K15" i="23"/>
  <c r="J15" i="23"/>
  <c r="I15" i="23"/>
  <c r="BM14" i="23"/>
  <c r="BL14" i="23"/>
  <c r="BK14" i="23"/>
  <c r="BJ14" i="23"/>
  <c r="BI14" i="23"/>
  <c r="BH14" i="23"/>
  <c r="BG14" i="23"/>
  <c r="BF14" i="23"/>
  <c r="BE14" i="23"/>
  <c r="BA14" i="23"/>
  <c r="AZ14" i="23"/>
  <c r="AY14" i="23"/>
  <c r="AX14" i="23"/>
  <c r="AW14" i="23"/>
  <c r="AV14" i="23"/>
  <c r="AU14" i="23"/>
  <c r="AT14" i="23"/>
  <c r="AS14" i="23"/>
  <c r="AO14" i="23"/>
  <c r="AN14" i="23"/>
  <c r="AM14" i="23"/>
  <c r="AL14" i="23"/>
  <c r="AK14" i="23"/>
  <c r="AJ14" i="23"/>
  <c r="AI14" i="23"/>
  <c r="AH14" i="23"/>
  <c r="AG14" i="23"/>
  <c r="AC14" i="23"/>
  <c r="AB14" i="23"/>
  <c r="AA14" i="23"/>
  <c r="Z14" i="23"/>
  <c r="Y14" i="23"/>
  <c r="X14" i="23"/>
  <c r="W14" i="23"/>
  <c r="V14" i="23"/>
  <c r="U14" i="23"/>
  <c r="Q14" i="23"/>
  <c r="P14" i="23"/>
  <c r="O14" i="23"/>
  <c r="N14" i="23"/>
  <c r="M14" i="23"/>
  <c r="L14" i="23"/>
  <c r="K14" i="23"/>
  <c r="J14" i="23"/>
  <c r="I14" i="23"/>
  <c r="BM13" i="23"/>
  <c r="BL13" i="23"/>
  <c r="BK13" i="23"/>
  <c r="BJ13" i="23"/>
  <c r="BI13" i="23"/>
  <c r="BH13" i="23"/>
  <c r="BG13" i="23"/>
  <c r="BF13" i="23"/>
  <c r="BE13" i="23"/>
  <c r="BA13" i="23"/>
  <c r="AZ13" i="23"/>
  <c r="AY13" i="23"/>
  <c r="AX13" i="23"/>
  <c r="AW13" i="23"/>
  <c r="AV13" i="23"/>
  <c r="AU13" i="23"/>
  <c r="AT13" i="23"/>
  <c r="AS13" i="23"/>
  <c r="AO13" i="23"/>
  <c r="AN13" i="23"/>
  <c r="AM13" i="23"/>
  <c r="AL13" i="23"/>
  <c r="AK13" i="23"/>
  <c r="AJ13" i="23"/>
  <c r="AI13" i="23"/>
  <c r="AH13" i="23"/>
  <c r="AG13" i="23"/>
  <c r="AC13" i="23"/>
  <c r="AB13" i="23"/>
  <c r="AA13" i="23"/>
  <c r="Z13" i="23"/>
  <c r="Y13" i="23"/>
  <c r="X13" i="23"/>
  <c r="W13" i="23"/>
  <c r="V13" i="23"/>
  <c r="U13" i="23"/>
  <c r="Q13" i="23"/>
  <c r="P13" i="23"/>
  <c r="O13" i="23"/>
  <c r="N13" i="23"/>
  <c r="M13" i="23"/>
  <c r="L13" i="23"/>
  <c r="K13" i="23"/>
  <c r="J13" i="23"/>
  <c r="I13" i="23"/>
  <c r="BM12" i="23"/>
  <c r="BL12" i="23"/>
  <c r="BK12" i="23"/>
  <c r="BJ12" i="23"/>
  <c r="BI12" i="23"/>
  <c r="BH12" i="23"/>
  <c r="BG12" i="23"/>
  <c r="BF12" i="23"/>
  <c r="BE12" i="23"/>
  <c r="BA12" i="23"/>
  <c r="AZ12" i="23"/>
  <c r="AY12" i="23"/>
  <c r="AX12" i="23"/>
  <c r="AW12" i="23"/>
  <c r="AV12" i="23"/>
  <c r="AU12" i="23"/>
  <c r="AT12" i="23"/>
  <c r="AS12" i="23"/>
  <c r="AO12" i="23"/>
  <c r="AN12" i="23"/>
  <c r="AM12" i="23"/>
  <c r="AL12" i="23"/>
  <c r="AK12" i="23"/>
  <c r="AJ12" i="23"/>
  <c r="AI12" i="23"/>
  <c r="AH12" i="23"/>
  <c r="AG12" i="23"/>
  <c r="AC12" i="23"/>
  <c r="AB12" i="23"/>
  <c r="AA12" i="23"/>
  <c r="Z12" i="23"/>
  <c r="Y12" i="23"/>
  <c r="X12" i="23"/>
  <c r="W12" i="23"/>
  <c r="V12" i="23"/>
  <c r="U12" i="23"/>
  <c r="Q12" i="23"/>
  <c r="P12" i="23"/>
  <c r="O12" i="23"/>
  <c r="N12" i="23"/>
  <c r="M12" i="23"/>
  <c r="L12" i="23"/>
  <c r="K12" i="23"/>
  <c r="J12" i="23"/>
  <c r="I12" i="23"/>
  <c r="BM11" i="23"/>
  <c r="BL11" i="23"/>
  <c r="BK11" i="23"/>
  <c r="BJ11" i="23"/>
  <c r="BI11" i="23"/>
  <c r="BH11" i="23"/>
  <c r="BG11" i="23"/>
  <c r="BF11" i="23"/>
  <c r="BE11" i="23"/>
  <c r="BA11" i="23"/>
  <c r="AZ11" i="23"/>
  <c r="AY11" i="23"/>
  <c r="AX11" i="23"/>
  <c r="AW11" i="23"/>
  <c r="AV11" i="23"/>
  <c r="AU11" i="23"/>
  <c r="AT11" i="23"/>
  <c r="AS11" i="23"/>
  <c r="AO11" i="23"/>
  <c r="AN11" i="23"/>
  <c r="AM11" i="23"/>
  <c r="AL11" i="23"/>
  <c r="AK11" i="23"/>
  <c r="AJ11" i="23"/>
  <c r="AI11" i="23"/>
  <c r="AH11" i="23"/>
  <c r="AG11" i="23"/>
  <c r="AC11" i="23"/>
  <c r="AB11" i="23"/>
  <c r="AA11" i="23"/>
  <c r="Z11" i="23"/>
  <c r="Y11" i="23"/>
  <c r="X11" i="23"/>
  <c r="W11" i="23"/>
  <c r="V11" i="23"/>
  <c r="U11" i="23"/>
  <c r="Q11" i="23"/>
  <c r="P11" i="23"/>
  <c r="O11" i="23"/>
  <c r="N11" i="23"/>
  <c r="M11" i="23"/>
  <c r="L11" i="23"/>
  <c r="K11" i="23"/>
  <c r="J11" i="23"/>
  <c r="I11" i="23"/>
  <c r="BM10" i="23"/>
  <c r="BL10" i="23"/>
  <c r="BK10" i="23"/>
  <c r="BJ10" i="23"/>
  <c r="BI10" i="23"/>
  <c r="BH10" i="23"/>
  <c r="BG10" i="23"/>
  <c r="BF10" i="23"/>
  <c r="BE10" i="23"/>
  <c r="BA10" i="23"/>
  <c r="AZ10" i="23"/>
  <c r="AY10" i="23"/>
  <c r="AX10" i="23"/>
  <c r="AW10" i="23"/>
  <c r="AV10" i="23"/>
  <c r="AU10" i="23"/>
  <c r="AT10" i="23"/>
  <c r="AS10" i="23"/>
  <c r="AO10" i="23"/>
  <c r="AN10" i="23"/>
  <c r="AM10" i="23"/>
  <c r="AL10" i="23"/>
  <c r="AK10" i="23"/>
  <c r="AJ10" i="23"/>
  <c r="AI10" i="23"/>
  <c r="AH10" i="23"/>
  <c r="AG10" i="23"/>
  <c r="AC10" i="23"/>
  <c r="AB10" i="23"/>
  <c r="AA10" i="23"/>
  <c r="Z10" i="23"/>
  <c r="Y10" i="23"/>
  <c r="X10" i="23"/>
  <c r="W10" i="23"/>
  <c r="V10" i="23"/>
  <c r="U10" i="23"/>
  <c r="Q10" i="23"/>
  <c r="P10" i="23"/>
  <c r="O10" i="23"/>
  <c r="N10" i="23"/>
  <c r="M10" i="23"/>
  <c r="L10" i="23"/>
  <c r="K10" i="23"/>
  <c r="J10" i="23"/>
  <c r="I10" i="23"/>
  <c r="BM9" i="23"/>
  <c r="BL9" i="23"/>
  <c r="BK9" i="23"/>
  <c r="BJ9" i="23"/>
  <c r="BI9" i="23"/>
  <c r="BH9" i="23"/>
  <c r="BG9" i="23"/>
  <c r="BF9" i="23"/>
  <c r="BE9" i="23"/>
  <c r="BA9" i="23"/>
  <c r="AZ9" i="23"/>
  <c r="AY9" i="23"/>
  <c r="AX9" i="23"/>
  <c r="AW9" i="23"/>
  <c r="AV9" i="23"/>
  <c r="AU9" i="23"/>
  <c r="AT9" i="23"/>
  <c r="AS9" i="23"/>
  <c r="AO9" i="23"/>
  <c r="AN9" i="23"/>
  <c r="AM9" i="23"/>
  <c r="AL9" i="23"/>
  <c r="AK9" i="23"/>
  <c r="AJ9" i="23"/>
  <c r="AI9" i="23"/>
  <c r="AH9" i="23"/>
  <c r="AG9" i="23"/>
  <c r="AC9" i="23"/>
  <c r="AB9" i="23"/>
  <c r="AA9" i="23"/>
  <c r="Z9" i="23"/>
  <c r="Y9" i="23"/>
  <c r="X9" i="23"/>
  <c r="W9" i="23"/>
  <c r="V9" i="23"/>
  <c r="U9" i="23"/>
  <c r="Q9" i="23"/>
  <c r="P9" i="23"/>
  <c r="O9" i="23"/>
  <c r="N9" i="23"/>
  <c r="M9" i="23"/>
  <c r="L9" i="23"/>
  <c r="K9" i="23"/>
  <c r="J9" i="23"/>
  <c r="I9" i="23"/>
  <c r="BM8" i="23"/>
  <c r="BL8" i="23"/>
  <c r="BK8" i="23"/>
  <c r="BJ8" i="23"/>
  <c r="BI8" i="23"/>
  <c r="BH8" i="23"/>
  <c r="BG8" i="23"/>
  <c r="BF8" i="23"/>
  <c r="BE8" i="23"/>
  <c r="BA8" i="23"/>
  <c r="AZ8" i="23"/>
  <c r="AY8" i="23"/>
  <c r="AX8" i="23"/>
  <c r="AW8" i="23"/>
  <c r="AV8" i="23"/>
  <c r="AU8" i="23"/>
  <c r="AT8" i="23"/>
  <c r="AS8" i="23"/>
  <c r="AO8" i="23"/>
  <c r="AN8" i="23"/>
  <c r="AM8" i="23"/>
  <c r="AL8" i="23"/>
  <c r="AK8" i="23"/>
  <c r="AJ8" i="23"/>
  <c r="AI8" i="23"/>
  <c r="AH8" i="23"/>
  <c r="AG8" i="23"/>
  <c r="AC8" i="23"/>
  <c r="AB8" i="23"/>
  <c r="AA8" i="23"/>
  <c r="Z8" i="23"/>
  <c r="Y8" i="23"/>
  <c r="X8" i="23"/>
  <c r="W8" i="23"/>
  <c r="V8" i="23"/>
  <c r="U8" i="23"/>
  <c r="Q8" i="23"/>
  <c r="P8" i="23"/>
  <c r="O8" i="23"/>
  <c r="N8" i="23"/>
  <c r="M8" i="23"/>
  <c r="L8" i="23"/>
  <c r="K8" i="23"/>
  <c r="J8" i="23"/>
  <c r="I8" i="23"/>
  <c r="BM7" i="23"/>
  <c r="BL7" i="23"/>
  <c r="BK7" i="23"/>
  <c r="BJ7" i="23"/>
  <c r="BI7" i="23"/>
  <c r="BH7" i="23"/>
  <c r="BG7" i="23"/>
  <c r="BF7" i="23"/>
  <c r="BE7" i="23"/>
  <c r="BA7" i="23"/>
  <c r="AZ7" i="23"/>
  <c r="AY7" i="23"/>
  <c r="AX7" i="23"/>
  <c r="AW7" i="23"/>
  <c r="AV7" i="23"/>
  <c r="AU7" i="23"/>
  <c r="AT7" i="23"/>
  <c r="AS7" i="23"/>
  <c r="AO7" i="23"/>
  <c r="AN7" i="23"/>
  <c r="AM7" i="23"/>
  <c r="AL7" i="23"/>
  <c r="AK7" i="23"/>
  <c r="AJ7" i="23"/>
  <c r="AI7" i="23"/>
  <c r="AH7" i="23"/>
  <c r="AG7" i="23"/>
  <c r="AC7" i="23"/>
  <c r="AB7" i="23"/>
  <c r="AA7" i="23"/>
  <c r="Z7" i="23"/>
  <c r="Y7" i="23"/>
  <c r="X7" i="23"/>
  <c r="W7" i="23"/>
  <c r="V7" i="23"/>
  <c r="U7" i="23"/>
  <c r="Q7" i="23"/>
  <c r="P7" i="23"/>
  <c r="O7" i="23"/>
  <c r="N7" i="23"/>
  <c r="M7" i="23"/>
  <c r="L7" i="23"/>
  <c r="K7" i="23"/>
  <c r="J7" i="23"/>
  <c r="I7" i="23"/>
  <c r="BM6" i="23"/>
  <c r="BL6" i="23"/>
  <c r="BK6" i="23"/>
  <c r="BJ6" i="23"/>
  <c r="BI6" i="23"/>
  <c r="BH6" i="23"/>
  <c r="BG6" i="23"/>
  <c r="BF6" i="23"/>
  <c r="BE6" i="23"/>
  <c r="BA6" i="23"/>
  <c r="AZ6" i="23"/>
  <c r="AY6" i="23"/>
  <c r="AX6" i="23"/>
  <c r="AW6" i="23"/>
  <c r="AV6" i="23"/>
  <c r="AU6" i="23"/>
  <c r="AT6" i="23"/>
  <c r="AS6" i="23"/>
  <c r="AO6" i="23"/>
  <c r="AN6" i="23"/>
  <c r="AM6" i="23"/>
  <c r="AL6" i="23"/>
  <c r="AK6" i="23"/>
  <c r="AJ6" i="23"/>
  <c r="AI6" i="23"/>
  <c r="AH6" i="23"/>
  <c r="AG6" i="23"/>
  <c r="AC6" i="23"/>
  <c r="AB6" i="23"/>
  <c r="AA6" i="23"/>
  <c r="Z6" i="23"/>
  <c r="Y6" i="23"/>
  <c r="X6" i="23"/>
  <c r="W6" i="23"/>
  <c r="V6" i="23"/>
  <c r="U6" i="23"/>
  <c r="Q6" i="23"/>
  <c r="P6" i="23"/>
  <c r="O6" i="23"/>
  <c r="N6" i="23"/>
  <c r="M6" i="23"/>
  <c r="L6" i="23"/>
  <c r="K6" i="23"/>
  <c r="J6" i="23"/>
  <c r="I6" i="23"/>
  <c r="BM5" i="23"/>
  <c r="BL5" i="23"/>
  <c r="BK5" i="23"/>
  <c r="BJ5" i="23"/>
  <c r="BI5" i="23"/>
  <c r="BH5" i="23"/>
  <c r="BG5" i="23"/>
  <c r="BF5" i="23"/>
  <c r="BE5" i="23"/>
  <c r="BA5" i="23"/>
  <c r="AZ5" i="23"/>
  <c r="AY5" i="23"/>
  <c r="AX5" i="23"/>
  <c r="AW5" i="23"/>
  <c r="AV5" i="23"/>
  <c r="AU5" i="23"/>
  <c r="AT5" i="23"/>
  <c r="AS5" i="23"/>
  <c r="AO5" i="23"/>
  <c r="AN5" i="23"/>
  <c r="AM5" i="23"/>
  <c r="AL5" i="23"/>
  <c r="AK5" i="23"/>
  <c r="AJ5" i="23"/>
  <c r="AI5" i="23"/>
  <c r="AH5" i="23"/>
  <c r="AG5" i="23"/>
  <c r="AC5" i="23"/>
  <c r="AB5" i="23"/>
  <c r="AA5" i="23"/>
  <c r="Z5" i="23"/>
  <c r="Y5" i="23"/>
  <c r="X5" i="23"/>
  <c r="W5" i="23"/>
  <c r="V5" i="23"/>
  <c r="U5" i="23"/>
  <c r="Q5" i="23"/>
  <c r="P5" i="23"/>
  <c r="O5" i="23"/>
  <c r="N5" i="23"/>
  <c r="M5" i="23"/>
  <c r="L5" i="23"/>
  <c r="K5" i="23"/>
  <c r="J5" i="23"/>
  <c r="I5" i="23"/>
  <c r="BM4" i="23"/>
  <c r="BL4" i="23"/>
  <c r="BK4" i="23"/>
  <c r="BJ4" i="23"/>
  <c r="BI4" i="23"/>
  <c r="BH4" i="23"/>
  <c r="BG4" i="23"/>
  <c r="BF4" i="23"/>
  <c r="BE4" i="23"/>
  <c r="BA4" i="23"/>
  <c r="AZ4" i="23"/>
  <c r="AY4" i="23"/>
  <c r="AX4" i="23"/>
  <c r="AW4" i="23"/>
  <c r="AV4" i="23"/>
  <c r="AU4" i="23"/>
  <c r="AT4" i="23"/>
  <c r="AS4" i="23"/>
  <c r="AO4" i="23"/>
  <c r="AN4" i="23"/>
  <c r="AM4" i="23"/>
  <c r="AL4" i="23"/>
  <c r="AK4" i="23"/>
  <c r="AJ4" i="23"/>
  <c r="AI4" i="23"/>
  <c r="AH4" i="23"/>
  <c r="AG4" i="23"/>
  <c r="AC4" i="23"/>
  <c r="AB4" i="23"/>
  <c r="AA4" i="23"/>
  <c r="Z4" i="23"/>
  <c r="Y4" i="23"/>
  <c r="X4" i="23"/>
  <c r="W4" i="23"/>
  <c r="V4" i="23"/>
  <c r="U4" i="23"/>
  <c r="Q4" i="23"/>
  <c r="P4" i="23"/>
  <c r="O4" i="23"/>
  <c r="N4" i="23"/>
  <c r="M4" i="23"/>
  <c r="L4" i="23"/>
  <c r="K4" i="23"/>
  <c r="J4" i="23"/>
  <c r="I4" i="23"/>
  <c r="BM3" i="23"/>
  <c r="BL3" i="23"/>
  <c r="BK3" i="23"/>
  <c r="BJ3" i="23"/>
  <c r="BI3" i="23"/>
  <c r="BH3" i="23"/>
  <c r="BG3" i="23"/>
  <c r="BF3" i="23"/>
  <c r="BE3" i="23"/>
  <c r="BA3" i="23"/>
  <c r="AZ3" i="23"/>
  <c r="AY3" i="23"/>
  <c r="AX3" i="23"/>
  <c r="AW3" i="23"/>
  <c r="AV3" i="23"/>
  <c r="AU3" i="23"/>
  <c r="AT3" i="23"/>
  <c r="AS3" i="23"/>
  <c r="AO3" i="23"/>
  <c r="AN3" i="23"/>
  <c r="AM3" i="23"/>
  <c r="AL3" i="23"/>
  <c r="AK3" i="23"/>
  <c r="AJ3" i="23"/>
  <c r="AI3" i="23"/>
  <c r="AH3" i="23"/>
  <c r="AG3" i="23"/>
  <c r="AC3" i="23"/>
  <c r="AB3" i="23"/>
  <c r="AA3" i="23"/>
  <c r="Z3" i="23"/>
  <c r="Y3" i="23"/>
  <c r="X3" i="23"/>
  <c r="W3" i="23"/>
  <c r="V3" i="23"/>
  <c r="U3" i="23"/>
  <c r="Q3" i="23"/>
  <c r="P3" i="23"/>
  <c r="O3" i="23"/>
  <c r="N3" i="23"/>
  <c r="M3" i="23"/>
  <c r="L3" i="23"/>
  <c r="K3" i="23"/>
  <c r="J3" i="23"/>
  <c r="I3" i="23"/>
  <c r="BM26" i="35"/>
  <c r="BL26" i="35"/>
  <c r="BK26" i="35"/>
  <c r="BJ26" i="35"/>
  <c r="BI26" i="35"/>
  <c r="BH26" i="35"/>
  <c r="BG26" i="35"/>
  <c r="BF26" i="35"/>
  <c r="BE26" i="35"/>
  <c r="BA26" i="35"/>
  <c r="AZ26" i="35"/>
  <c r="AY26" i="35"/>
  <c r="AX26" i="35"/>
  <c r="AW26" i="35"/>
  <c r="AV26" i="35"/>
  <c r="AU26" i="35"/>
  <c r="AT26" i="35"/>
  <c r="AS26" i="35"/>
  <c r="AO26" i="35"/>
  <c r="AN26" i="35"/>
  <c r="AM26" i="35"/>
  <c r="AL26" i="35"/>
  <c r="AK26" i="35"/>
  <c r="AJ26" i="35"/>
  <c r="AI26" i="35"/>
  <c r="AH26" i="35"/>
  <c r="AG26" i="35"/>
  <c r="AC26" i="35"/>
  <c r="AB26" i="35"/>
  <c r="AA26" i="35"/>
  <c r="Z26" i="35"/>
  <c r="Y26" i="35"/>
  <c r="X26" i="35"/>
  <c r="W26" i="35"/>
  <c r="V26" i="35"/>
  <c r="U26" i="35"/>
  <c r="Q26" i="35"/>
  <c r="P26" i="35"/>
  <c r="O26" i="35"/>
  <c r="N26" i="35"/>
  <c r="M26" i="35"/>
  <c r="L26" i="35"/>
  <c r="K26" i="35"/>
  <c r="J26" i="35"/>
  <c r="I26" i="35"/>
  <c r="BM25" i="35"/>
  <c r="BL25" i="35"/>
  <c r="BK25" i="35"/>
  <c r="BJ25" i="35"/>
  <c r="BI25" i="35"/>
  <c r="BH25" i="35"/>
  <c r="BG25" i="35"/>
  <c r="BF25" i="35"/>
  <c r="BE25" i="35"/>
  <c r="BA25" i="35"/>
  <c r="AZ25" i="35"/>
  <c r="AY25" i="35"/>
  <c r="AX25" i="35"/>
  <c r="AW25" i="35"/>
  <c r="AV25" i="35"/>
  <c r="AU25" i="35"/>
  <c r="AT25" i="35"/>
  <c r="AS25" i="35"/>
  <c r="AO25" i="35"/>
  <c r="AN25" i="35"/>
  <c r="AM25" i="35"/>
  <c r="AL25" i="35"/>
  <c r="AK25" i="35"/>
  <c r="AJ25" i="35"/>
  <c r="AI25" i="35"/>
  <c r="AH25" i="35"/>
  <c r="AG25" i="35"/>
  <c r="AC25" i="35"/>
  <c r="AB25" i="35"/>
  <c r="AA25" i="35"/>
  <c r="Z25" i="35"/>
  <c r="Y25" i="35"/>
  <c r="X25" i="35"/>
  <c r="W25" i="35"/>
  <c r="V25" i="35"/>
  <c r="U25" i="35"/>
  <c r="Q25" i="35"/>
  <c r="P25" i="35"/>
  <c r="O25" i="35"/>
  <c r="N25" i="35"/>
  <c r="M25" i="35"/>
  <c r="L25" i="35"/>
  <c r="K25" i="35"/>
  <c r="J25" i="35"/>
  <c r="I25" i="35"/>
  <c r="BM24" i="35"/>
  <c r="BL24" i="35"/>
  <c r="BK24" i="35"/>
  <c r="BJ24" i="35"/>
  <c r="BI24" i="35"/>
  <c r="BH24" i="35"/>
  <c r="BG24" i="35"/>
  <c r="BF24" i="35"/>
  <c r="BE24" i="35"/>
  <c r="BA24" i="35"/>
  <c r="AZ24" i="35"/>
  <c r="AY24" i="35"/>
  <c r="AX24" i="35"/>
  <c r="AW24" i="35"/>
  <c r="AV24" i="35"/>
  <c r="AU24" i="35"/>
  <c r="AT24" i="35"/>
  <c r="AS24" i="35"/>
  <c r="AO24" i="35"/>
  <c r="AN24" i="35"/>
  <c r="AM24" i="35"/>
  <c r="AL24" i="35"/>
  <c r="AK24" i="35"/>
  <c r="AJ24" i="35"/>
  <c r="AI24" i="35"/>
  <c r="AH24" i="35"/>
  <c r="AG24" i="35"/>
  <c r="AC24" i="35"/>
  <c r="AB24" i="35"/>
  <c r="AA24" i="35"/>
  <c r="Z24" i="35"/>
  <c r="Y24" i="35"/>
  <c r="X24" i="35"/>
  <c r="W24" i="35"/>
  <c r="V24" i="35"/>
  <c r="U24" i="35"/>
  <c r="Q24" i="35"/>
  <c r="P24" i="35"/>
  <c r="O24" i="35"/>
  <c r="N24" i="35"/>
  <c r="M24" i="35"/>
  <c r="L24" i="35"/>
  <c r="K24" i="35"/>
  <c r="J24" i="35"/>
  <c r="I24" i="35"/>
  <c r="BM23" i="35"/>
  <c r="BL23" i="35"/>
  <c r="BK23" i="35"/>
  <c r="BJ23" i="35"/>
  <c r="BI23" i="35"/>
  <c r="BH23" i="35"/>
  <c r="BG23" i="35"/>
  <c r="BF23" i="35"/>
  <c r="BE23" i="35"/>
  <c r="BA23" i="35"/>
  <c r="AZ23" i="35"/>
  <c r="AY23" i="35"/>
  <c r="AX23" i="35"/>
  <c r="AW23" i="35"/>
  <c r="AV23" i="35"/>
  <c r="AU23" i="35"/>
  <c r="AT23" i="35"/>
  <c r="AS23" i="35"/>
  <c r="AO23" i="35"/>
  <c r="AN23" i="35"/>
  <c r="AM23" i="35"/>
  <c r="AL23" i="35"/>
  <c r="AK23" i="35"/>
  <c r="AJ23" i="35"/>
  <c r="AI23" i="35"/>
  <c r="AH23" i="35"/>
  <c r="AG23" i="35"/>
  <c r="AC23" i="35"/>
  <c r="AB23" i="35"/>
  <c r="AA23" i="35"/>
  <c r="Z23" i="35"/>
  <c r="Y23" i="35"/>
  <c r="X23" i="35"/>
  <c r="W23" i="35"/>
  <c r="V23" i="35"/>
  <c r="U23" i="35"/>
  <c r="Q23" i="35"/>
  <c r="P23" i="35"/>
  <c r="O23" i="35"/>
  <c r="N23" i="35"/>
  <c r="M23" i="35"/>
  <c r="L23" i="35"/>
  <c r="K23" i="35"/>
  <c r="J23" i="35"/>
  <c r="I23" i="35"/>
  <c r="BM22" i="35"/>
  <c r="BL22" i="35"/>
  <c r="BK22" i="35"/>
  <c r="BJ22" i="35"/>
  <c r="BI22" i="35"/>
  <c r="BH22" i="35"/>
  <c r="BG22" i="35"/>
  <c r="BF22" i="35"/>
  <c r="BE22" i="35"/>
  <c r="BA22" i="35"/>
  <c r="AZ22" i="35"/>
  <c r="AY22" i="35"/>
  <c r="AX22" i="35"/>
  <c r="AW22" i="35"/>
  <c r="AV22" i="35"/>
  <c r="AU22" i="35"/>
  <c r="AT22" i="35"/>
  <c r="AS22" i="35"/>
  <c r="AO22" i="35"/>
  <c r="AN22" i="35"/>
  <c r="AM22" i="35"/>
  <c r="AL22" i="35"/>
  <c r="AK22" i="35"/>
  <c r="AJ22" i="35"/>
  <c r="AI22" i="35"/>
  <c r="AH22" i="35"/>
  <c r="AG22" i="35"/>
  <c r="AC22" i="35"/>
  <c r="AB22" i="35"/>
  <c r="AA22" i="35"/>
  <c r="Z22" i="35"/>
  <c r="Y22" i="35"/>
  <c r="X22" i="35"/>
  <c r="W22" i="35"/>
  <c r="V22" i="35"/>
  <c r="U22" i="35"/>
  <c r="Q22" i="35"/>
  <c r="P22" i="35"/>
  <c r="O22" i="35"/>
  <c r="N22" i="35"/>
  <c r="M22" i="35"/>
  <c r="L22" i="35"/>
  <c r="K22" i="35"/>
  <c r="J22" i="35"/>
  <c r="I22" i="35"/>
  <c r="BM21" i="35"/>
  <c r="BL21" i="35"/>
  <c r="BK21" i="35"/>
  <c r="BJ21" i="35"/>
  <c r="BI21" i="35"/>
  <c r="BH21" i="35"/>
  <c r="BG21" i="35"/>
  <c r="BF21" i="35"/>
  <c r="BE21" i="35"/>
  <c r="BA21" i="35"/>
  <c r="AZ21" i="35"/>
  <c r="AY21" i="35"/>
  <c r="AX21" i="35"/>
  <c r="AW21" i="35"/>
  <c r="AV21" i="35"/>
  <c r="AU21" i="35"/>
  <c r="AT21" i="35"/>
  <c r="AS21" i="35"/>
  <c r="AO21" i="35"/>
  <c r="AN21" i="35"/>
  <c r="AM21" i="35"/>
  <c r="AL21" i="35"/>
  <c r="AK21" i="35"/>
  <c r="AJ21" i="35"/>
  <c r="AI21" i="35"/>
  <c r="AH21" i="35"/>
  <c r="AG21" i="35"/>
  <c r="AC21" i="35"/>
  <c r="AB21" i="35"/>
  <c r="AA21" i="35"/>
  <c r="Z21" i="35"/>
  <c r="Y21" i="35"/>
  <c r="X21" i="35"/>
  <c r="W21" i="35"/>
  <c r="V21" i="35"/>
  <c r="U21" i="35"/>
  <c r="Q21" i="35"/>
  <c r="P21" i="35"/>
  <c r="O21" i="35"/>
  <c r="N21" i="35"/>
  <c r="M21" i="35"/>
  <c r="L21" i="35"/>
  <c r="K21" i="35"/>
  <c r="J21" i="35"/>
  <c r="I21" i="35"/>
  <c r="BM20" i="35"/>
  <c r="BL20" i="35"/>
  <c r="BK20" i="35"/>
  <c r="BJ20" i="35"/>
  <c r="BI20" i="35"/>
  <c r="BH20" i="35"/>
  <c r="BG20" i="35"/>
  <c r="BF20" i="35"/>
  <c r="BE20" i="35"/>
  <c r="BA20" i="35"/>
  <c r="AZ20" i="35"/>
  <c r="AY20" i="35"/>
  <c r="AX20" i="35"/>
  <c r="AW20" i="35"/>
  <c r="AV20" i="35"/>
  <c r="AU20" i="35"/>
  <c r="AT20" i="35"/>
  <c r="AS20" i="35"/>
  <c r="AO20" i="35"/>
  <c r="AN20" i="35"/>
  <c r="AM20" i="35"/>
  <c r="AL20" i="35"/>
  <c r="AK20" i="35"/>
  <c r="AJ20" i="35"/>
  <c r="AI20" i="35"/>
  <c r="AH20" i="35"/>
  <c r="AG20" i="35"/>
  <c r="AC20" i="35"/>
  <c r="AB20" i="35"/>
  <c r="AA20" i="35"/>
  <c r="Z20" i="35"/>
  <c r="Y20" i="35"/>
  <c r="X20" i="35"/>
  <c r="W20" i="35"/>
  <c r="V20" i="35"/>
  <c r="U20" i="35"/>
  <c r="Q20" i="35"/>
  <c r="P20" i="35"/>
  <c r="O20" i="35"/>
  <c r="N20" i="35"/>
  <c r="M20" i="35"/>
  <c r="L20" i="35"/>
  <c r="K20" i="35"/>
  <c r="J20" i="35"/>
  <c r="I20" i="35"/>
  <c r="BM19" i="35"/>
  <c r="BL19" i="35"/>
  <c r="BK19" i="35"/>
  <c r="BJ19" i="35"/>
  <c r="BI19" i="35"/>
  <c r="BH19" i="35"/>
  <c r="BG19" i="35"/>
  <c r="BF19" i="35"/>
  <c r="BE19" i="35"/>
  <c r="BA19" i="35"/>
  <c r="AZ19" i="35"/>
  <c r="AY19" i="35"/>
  <c r="AX19" i="35"/>
  <c r="AW19" i="35"/>
  <c r="AV19" i="35"/>
  <c r="AU19" i="35"/>
  <c r="AT19" i="35"/>
  <c r="AS19" i="35"/>
  <c r="AO19" i="35"/>
  <c r="AN19" i="35"/>
  <c r="AM19" i="35"/>
  <c r="AL19" i="35"/>
  <c r="AK19" i="35"/>
  <c r="AJ19" i="35"/>
  <c r="AI19" i="35"/>
  <c r="AH19" i="35"/>
  <c r="AG19" i="35"/>
  <c r="AC19" i="35"/>
  <c r="AB19" i="35"/>
  <c r="AA19" i="35"/>
  <c r="Z19" i="35"/>
  <c r="Y19" i="35"/>
  <c r="X19" i="35"/>
  <c r="W19" i="35"/>
  <c r="V19" i="35"/>
  <c r="U19" i="35"/>
  <c r="Q19" i="35"/>
  <c r="P19" i="35"/>
  <c r="O19" i="35"/>
  <c r="N19" i="35"/>
  <c r="M19" i="35"/>
  <c r="L19" i="35"/>
  <c r="K19" i="35"/>
  <c r="J19" i="35"/>
  <c r="I19" i="35"/>
  <c r="BM18" i="35"/>
  <c r="BL18" i="35"/>
  <c r="BK18" i="35"/>
  <c r="BJ18" i="35"/>
  <c r="BI18" i="35"/>
  <c r="BH18" i="35"/>
  <c r="BG18" i="35"/>
  <c r="BF18" i="35"/>
  <c r="BE18" i="35"/>
  <c r="BA18" i="35"/>
  <c r="AZ18" i="35"/>
  <c r="AY18" i="35"/>
  <c r="AX18" i="35"/>
  <c r="AW18" i="35"/>
  <c r="AV18" i="35"/>
  <c r="AU18" i="35"/>
  <c r="AT18" i="35"/>
  <c r="AS18" i="35"/>
  <c r="AO18" i="35"/>
  <c r="AN18" i="35"/>
  <c r="AM18" i="35"/>
  <c r="AL18" i="35"/>
  <c r="AK18" i="35"/>
  <c r="AJ18" i="35"/>
  <c r="AI18" i="35"/>
  <c r="AH18" i="35"/>
  <c r="AG18" i="35"/>
  <c r="AC18" i="35"/>
  <c r="AB18" i="35"/>
  <c r="AA18" i="35"/>
  <c r="Z18" i="35"/>
  <c r="Y18" i="35"/>
  <c r="X18" i="35"/>
  <c r="W18" i="35"/>
  <c r="V18" i="35"/>
  <c r="U18" i="35"/>
  <c r="Q18" i="35"/>
  <c r="P18" i="35"/>
  <c r="O18" i="35"/>
  <c r="N18" i="35"/>
  <c r="M18" i="35"/>
  <c r="L18" i="35"/>
  <c r="K18" i="35"/>
  <c r="J18" i="35"/>
  <c r="I18" i="35"/>
  <c r="BM17" i="35"/>
  <c r="BL17" i="35"/>
  <c r="BK17" i="35"/>
  <c r="BJ17" i="35"/>
  <c r="BI17" i="35"/>
  <c r="BH17" i="35"/>
  <c r="BG17" i="35"/>
  <c r="BF17" i="35"/>
  <c r="BE17" i="35"/>
  <c r="BA17" i="35"/>
  <c r="AZ17" i="35"/>
  <c r="AY17" i="35"/>
  <c r="AX17" i="35"/>
  <c r="AW17" i="35"/>
  <c r="AV17" i="35"/>
  <c r="AU17" i="35"/>
  <c r="AT17" i="35"/>
  <c r="AS17" i="35"/>
  <c r="AO17" i="35"/>
  <c r="AN17" i="35"/>
  <c r="AM17" i="35"/>
  <c r="AL17" i="35"/>
  <c r="AK17" i="35"/>
  <c r="AJ17" i="35"/>
  <c r="AI17" i="35"/>
  <c r="AH17" i="35"/>
  <c r="AG17" i="35"/>
  <c r="AC17" i="35"/>
  <c r="AB17" i="35"/>
  <c r="AA17" i="35"/>
  <c r="Z17" i="35"/>
  <c r="Y17" i="35"/>
  <c r="X17" i="35"/>
  <c r="W17" i="35"/>
  <c r="V17" i="35"/>
  <c r="U17" i="35"/>
  <c r="Q17" i="35"/>
  <c r="P17" i="35"/>
  <c r="O17" i="35"/>
  <c r="N17" i="35"/>
  <c r="M17" i="35"/>
  <c r="L17" i="35"/>
  <c r="K17" i="35"/>
  <c r="J17" i="35"/>
  <c r="I17" i="35"/>
  <c r="BM16" i="35"/>
  <c r="BL16" i="35"/>
  <c r="BK16" i="35"/>
  <c r="BJ16" i="35"/>
  <c r="BI16" i="35"/>
  <c r="BH16" i="35"/>
  <c r="BG16" i="35"/>
  <c r="BF16" i="35"/>
  <c r="BE16" i="35"/>
  <c r="BA16" i="35"/>
  <c r="AZ16" i="35"/>
  <c r="AY16" i="35"/>
  <c r="AX16" i="35"/>
  <c r="AW16" i="35"/>
  <c r="AV16" i="35"/>
  <c r="AU16" i="35"/>
  <c r="AT16" i="35"/>
  <c r="AS16" i="35"/>
  <c r="AO16" i="35"/>
  <c r="AN16" i="35"/>
  <c r="AM16" i="35"/>
  <c r="AL16" i="35"/>
  <c r="AK16" i="35"/>
  <c r="AJ16" i="35"/>
  <c r="AI16" i="35"/>
  <c r="AH16" i="35"/>
  <c r="AG16" i="35"/>
  <c r="AC16" i="35"/>
  <c r="AB16" i="35"/>
  <c r="AA16" i="35"/>
  <c r="Z16" i="35"/>
  <c r="Y16" i="35"/>
  <c r="X16" i="35"/>
  <c r="W16" i="35"/>
  <c r="V16" i="35"/>
  <c r="U16" i="35"/>
  <c r="Q16" i="35"/>
  <c r="P16" i="35"/>
  <c r="O16" i="35"/>
  <c r="N16" i="35"/>
  <c r="M16" i="35"/>
  <c r="L16" i="35"/>
  <c r="K16" i="35"/>
  <c r="J16" i="35"/>
  <c r="I16" i="35"/>
  <c r="BM15" i="35"/>
  <c r="BL15" i="35"/>
  <c r="BK15" i="35"/>
  <c r="BJ15" i="35"/>
  <c r="BI15" i="35"/>
  <c r="BH15" i="35"/>
  <c r="BG15" i="35"/>
  <c r="BF15" i="35"/>
  <c r="BE15" i="35"/>
  <c r="BA15" i="35"/>
  <c r="AZ15" i="35"/>
  <c r="AY15" i="35"/>
  <c r="AX15" i="35"/>
  <c r="AW15" i="35"/>
  <c r="AV15" i="35"/>
  <c r="AU15" i="35"/>
  <c r="AT15" i="35"/>
  <c r="AS15" i="35"/>
  <c r="AO15" i="35"/>
  <c r="AN15" i="35"/>
  <c r="AM15" i="35"/>
  <c r="AL15" i="35"/>
  <c r="AK15" i="35"/>
  <c r="AJ15" i="35"/>
  <c r="AI15" i="35"/>
  <c r="AH15" i="35"/>
  <c r="AG15" i="35"/>
  <c r="AC15" i="35"/>
  <c r="AB15" i="35"/>
  <c r="AA15" i="35"/>
  <c r="Z15" i="35"/>
  <c r="Y15" i="35"/>
  <c r="X15" i="35"/>
  <c r="W15" i="35"/>
  <c r="V15" i="35"/>
  <c r="U15" i="35"/>
  <c r="Q15" i="35"/>
  <c r="P15" i="35"/>
  <c r="O15" i="35"/>
  <c r="N15" i="35"/>
  <c r="M15" i="35"/>
  <c r="L15" i="35"/>
  <c r="K15" i="35"/>
  <c r="J15" i="35"/>
  <c r="I15" i="35"/>
  <c r="BM14" i="35"/>
  <c r="BL14" i="35"/>
  <c r="BK14" i="35"/>
  <c r="BJ14" i="35"/>
  <c r="BI14" i="35"/>
  <c r="BH14" i="35"/>
  <c r="BG14" i="35"/>
  <c r="BF14" i="35"/>
  <c r="BE14" i="35"/>
  <c r="BA14" i="35"/>
  <c r="AZ14" i="35"/>
  <c r="AY14" i="35"/>
  <c r="AX14" i="35"/>
  <c r="AW14" i="35"/>
  <c r="AV14" i="35"/>
  <c r="AU14" i="35"/>
  <c r="AT14" i="35"/>
  <c r="AS14" i="35"/>
  <c r="AO14" i="35"/>
  <c r="AN14" i="35"/>
  <c r="AM14" i="35"/>
  <c r="AL14" i="35"/>
  <c r="AK14" i="35"/>
  <c r="AJ14" i="35"/>
  <c r="AI14" i="35"/>
  <c r="AH14" i="35"/>
  <c r="AG14" i="35"/>
  <c r="AC14" i="35"/>
  <c r="AB14" i="35"/>
  <c r="AA14" i="35"/>
  <c r="Z14" i="35"/>
  <c r="Y14" i="35"/>
  <c r="X14" i="35"/>
  <c r="W14" i="35"/>
  <c r="V14" i="35"/>
  <c r="U14" i="35"/>
  <c r="Q14" i="35"/>
  <c r="P14" i="35"/>
  <c r="O14" i="35"/>
  <c r="N14" i="35"/>
  <c r="M14" i="35"/>
  <c r="L14" i="35"/>
  <c r="K14" i="35"/>
  <c r="J14" i="35"/>
  <c r="I14" i="35"/>
  <c r="BM13" i="35"/>
  <c r="BL13" i="35"/>
  <c r="BK13" i="35"/>
  <c r="BJ13" i="35"/>
  <c r="BI13" i="35"/>
  <c r="BH13" i="35"/>
  <c r="BG13" i="35"/>
  <c r="BF13" i="35"/>
  <c r="BE13" i="35"/>
  <c r="BA13" i="35"/>
  <c r="AZ13" i="35"/>
  <c r="AY13" i="35"/>
  <c r="AX13" i="35"/>
  <c r="AW13" i="35"/>
  <c r="AV13" i="35"/>
  <c r="AU13" i="35"/>
  <c r="AT13" i="35"/>
  <c r="AS13" i="35"/>
  <c r="AO13" i="35"/>
  <c r="AN13" i="35"/>
  <c r="AM13" i="35"/>
  <c r="AL13" i="35"/>
  <c r="AK13" i="35"/>
  <c r="AJ13" i="35"/>
  <c r="AI13" i="35"/>
  <c r="AH13" i="35"/>
  <c r="AG13" i="35"/>
  <c r="AC13" i="35"/>
  <c r="AB13" i="35"/>
  <c r="AA13" i="35"/>
  <c r="Z13" i="35"/>
  <c r="Y13" i="35"/>
  <c r="X13" i="35"/>
  <c r="W13" i="35"/>
  <c r="V13" i="35"/>
  <c r="U13" i="35"/>
  <c r="Q13" i="35"/>
  <c r="P13" i="35"/>
  <c r="O13" i="35"/>
  <c r="N13" i="35"/>
  <c r="M13" i="35"/>
  <c r="L13" i="35"/>
  <c r="K13" i="35"/>
  <c r="J13" i="35"/>
  <c r="I13" i="35"/>
  <c r="BM12" i="35"/>
  <c r="BL12" i="35"/>
  <c r="BK12" i="35"/>
  <c r="BJ12" i="35"/>
  <c r="BI12" i="35"/>
  <c r="BH12" i="35"/>
  <c r="BG12" i="35"/>
  <c r="BF12" i="35"/>
  <c r="BE12" i="35"/>
  <c r="BA12" i="35"/>
  <c r="AZ12" i="35"/>
  <c r="AY12" i="35"/>
  <c r="AX12" i="35"/>
  <c r="AW12" i="35"/>
  <c r="AV12" i="35"/>
  <c r="AU12" i="35"/>
  <c r="AT12" i="35"/>
  <c r="AS12" i="35"/>
  <c r="AO12" i="35"/>
  <c r="AN12" i="35"/>
  <c r="AM12" i="35"/>
  <c r="AL12" i="35"/>
  <c r="AK12" i="35"/>
  <c r="AJ12" i="35"/>
  <c r="AI12" i="35"/>
  <c r="AH12" i="35"/>
  <c r="AG12" i="35"/>
  <c r="AC12" i="35"/>
  <c r="AB12" i="35"/>
  <c r="AA12" i="35"/>
  <c r="Z12" i="35"/>
  <c r="Y12" i="35"/>
  <c r="X12" i="35"/>
  <c r="W12" i="35"/>
  <c r="V12" i="35"/>
  <c r="U12" i="35"/>
  <c r="Q12" i="35"/>
  <c r="P12" i="35"/>
  <c r="O12" i="35"/>
  <c r="N12" i="35"/>
  <c r="M12" i="35"/>
  <c r="L12" i="35"/>
  <c r="K12" i="35"/>
  <c r="J12" i="35"/>
  <c r="I12" i="35"/>
  <c r="BM11" i="35"/>
  <c r="BL11" i="35"/>
  <c r="BK11" i="35"/>
  <c r="BJ11" i="35"/>
  <c r="BI11" i="35"/>
  <c r="BH11" i="35"/>
  <c r="BG11" i="35"/>
  <c r="BF11" i="35"/>
  <c r="BE11" i="35"/>
  <c r="BA11" i="35"/>
  <c r="AZ11" i="35"/>
  <c r="AY11" i="35"/>
  <c r="AX11" i="35"/>
  <c r="AW11" i="35"/>
  <c r="AV11" i="35"/>
  <c r="AU11" i="35"/>
  <c r="AT11" i="35"/>
  <c r="AS11" i="35"/>
  <c r="AO11" i="35"/>
  <c r="AN11" i="35"/>
  <c r="AM11" i="35"/>
  <c r="AL11" i="35"/>
  <c r="AK11" i="35"/>
  <c r="AJ11" i="35"/>
  <c r="AI11" i="35"/>
  <c r="AH11" i="35"/>
  <c r="AG11" i="35"/>
  <c r="AC11" i="35"/>
  <c r="AB11" i="35"/>
  <c r="AA11" i="35"/>
  <c r="Z11" i="35"/>
  <c r="Y11" i="35"/>
  <c r="X11" i="35"/>
  <c r="W11" i="35"/>
  <c r="V11" i="35"/>
  <c r="U11" i="35"/>
  <c r="Q11" i="35"/>
  <c r="P11" i="35"/>
  <c r="O11" i="35"/>
  <c r="N11" i="35"/>
  <c r="M11" i="35"/>
  <c r="L11" i="35"/>
  <c r="K11" i="35"/>
  <c r="J11" i="35"/>
  <c r="I11" i="35"/>
  <c r="BM10" i="35"/>
  <c r="BL10" i="35"/>
  <c r="BK10" i="35"/>
  <c r="BJ10" i="35"/>
  <c r="BI10" i="35"/>
  <c r="BH10" i="35"/>
  <c r="BG10" i="35"/>
  <c r="BF10" i="35"/>
  <c r="BE10" i="35"/>
  <c r="BA10" i="35"/>
  <c r="AZ10" i="35"/>
  <c r="AY10" i="35"/>
  <c r="AX10" i="35"/>
  <c r="AW10" i="35"/>
  <c r="AV10" i="35"/>
  <c r="AU10" i="35"/>
  <c r="AT10" i="35"/>
  <c r="AS10" i="35"/>
  <c r="AO10" i="35"/>
  <c r="AN10" i="35"/>
  <c r="AM10" i="35"/>
  <c r="AL10" i="35"/>
  <c r="AK10" i="35"/>
  <c r="AJ10" i="35"/>
  <c r="AI10" i="35"/>
  <c r="AH10" i="35"/>
  <c r="AG10" i="35"/>
  <c r="AC10" i="35"/>
  <c r="AB10" i="35"/>
  <c r="AA10" i="35"/>
  <c r="Z10" i="35"/>
  <c r="Y10" i="35"/>
  <c r="X10" i="35"/>
  <c r="W10" i="35"/>
  <c r="V10" i="35"/>
  <c r="U10" i="35"/>
  <c r="Q10" i="35"/>
  <c r="P10" i="35"/>
  <c r="O10" i="35"/>
  <c r="N10" i="35"/>
  <c r="M10" i="35"/>
  <c r="L10" i="35"/>
  <c r="K10" i="35"/>
  <c r="J10" i="35"/>
  <c r="I10" i="35"/>
  <c r="BM9" i="35"/>
  <c r="BL9" i="35"/>
  <c r="BK9" i="35"/>
  <c r="BJ9" i="35"/>
  <c r="BI9" i="35"/>
  <c r="BH9" i="35"/>
  <c r="BG9" i="35"/>
  <c r="BF9" i="35"/>
  <c r="BE9" i="35"/>
  <c r="BA9" i="35"/>
  <c r="AZ9" i="35"/>
  <c r="AY9" i="35"/>
  <c r="AX9" i="35"/>
  <c r="AW9" i="35"/>
  <c r="AV9" i="35"/>
  <c r="AU9" i="35"/>
  <c r="AT9" i="35"/>
  <c r="AS9" i="35"/>
  <c r="AO9" i="35"/>
  <c r="AN9" i="35"/>
  <c r="AM9" i="35"/>
  <c r="AL9" i="35"/>
  <c r="AK9" i="35"/>
  <c r="AJ9" i="35"/>
  <c r="AI9" i="35"/>
  <c r="AH9" i="35"/>
  <c r="AG9" i="35"/>
  <c r="AC9" i="35"/>
  <c r="AB9" i="35"/>
  <c r="AA9" i="35"/>
  <c r="Z9" i="35"/>
  <c r="Y9" i="35"/>
  <c r="X9" i="35"/>
  <c r="W9" i="35"/>
  <c r="V9" i="35"/>
  <c r="U9" i="35"/>
  <c r="Q9" i="35"/>
  <c r="P9" i="35"/>
  <c r="O9" i="35"/>
  <c r="N9" i="35"/>
  <c r="M9" i="35"/>
  <c r="L9" i="35"/>
  <c r="K9" i="35"/>
  <c r="J9" i="35"/>
  <c r="I9" i="35"/>
  <c r="BM8" i="35"/>
  <c r="BL8" i="35"/>
  <c r="BK8" i="35"/>
  <c r="BJ8" i="35"/>
  <c r="BI8" i="35"/>
  <c r="BH8" i="35"/>
  <c r="BG8" i="35"/>
  <c r="BF8" i="35"/>
  <c r="BE8" i="35"/>
  <c r="BA8" i="35"/>
  <c r="AZ8" i="35"/>
  <c r="AY8" i="35"/>
  <c r="AX8" i="35"/>
  <c r="AW8" i="35"/>
  <c r="AV8" i="35"/>
  <c r="AU8" i="35"/>
  <c r="AT8" i="35"/>
  <c r="AS8" i="35"/>
  <c r="AO8" i="35"/>
  <c r="AN8" i="35"/>
  <c r="AM8" i="35"/>
  <c r="AL8" i="35"/>
  <c r="AK8" i="35"/>
  <c r="AJ8" i="35"/>
  <c r="AI8" i="35"/>
  <c r="AH8" i="35"/>
  <c r="AG8" i="35"/>
  <c r="AC8" i="35"/>
  <c r="AB8" i="35"/>
  <c r="AA8" i="35"/>
  <c r="Z8" i="35"/>
  <c r="Y8" i="35"/>
  <c r="X8" i="35"/>
  <c r="W8" i="35"/>
  <c r="V8" i="35"/>
  <c r="U8" i="35"/>
  <c r="Q8" i="35"/>
  <c r="P8" i="35"/>
  <c r="O8" i="35"/>
  <c r="N8" i="35"/>
  <c r="M8" i="35"/>
  <c r="L8" i="35"/>
  <c r="K8" i="35"/>
  <c r="J8" i="35"/>
  <c r="I8" i="35"/>
  <c r="BM7" i="35"/>
  <c r="BL7" i="35"/>
  <c r="BK7" i="35"/>
  <c r="BJ7" i="35"/>
  <c r="BI7" i="35"/>
  <c r="BH7" i="35"/>
  <c r="BG7" i="35"/>
  <c r="BF7" i="35"/>
  <c r="BE7" i="35"/>
  <c r="BA7" i="35"/>
  <c r="AZ7" i="35"/>
  <c r="AY7" i="35"/>
  <c r="AX7" i="35"/>
  <c r="AW7" i="35"/>
  <c r="AV7" i="35"/>
  <c r="AU7" i="35"/>
  <c r="AT7" i="35"/>
  <c r="AS7" i="35"/>
  <c r="AO7" i="35"/>
  <c r="AN7" i="35"/>
  <c r="AM7" i="35"/>
  <c r="AL7" i="35"/>
  <c r="AK7" i="35"/>
  <c r="AJ7" i="35"/>
  <c r="AI7" i="35"/>
  <c r="AH7" i="35"/>
  <c r="AG7" i="35"/>
  <c r="AC7" i="35"/>
  <c r="AB7" i="35"/>
  <c r="AA7" i="35"/>
  <c r="Z7" i="35"/>
  <c r="Y7" i="35"/>
  <c r="X7" i="35"/>
  <c r="W7" i="35"/>
  <c r="V7" i="35"/>
  <c r="U7" i="35"/>
  <c r="Q7" i="35"/>
  <c r="P7" i="35"/>
  <c r="O7" i="35"/>
  <c r="N7" i="35"/>
  <c r="M7" i="35"/>
  <c r="L7" i="35"/>
  <c r="K7" i="35"/>
  <c r="J7" i="35"/>
  <c r="I7" i="35"/>
  <c r="BM6" i="35"/>
  <c r="BL6" i="35"/>
  <c r="BK6" i="35"/>
  <c r="BJ6" i="35"/>
  <c r="BI6" i="35"/>
  <c r="BH6" i="35"/>
  <c r="BG6" i="35"/>
  <c r="BF6" i="35"/>
  <c r="BE6" i="35"/>
  <c r="BA6" i="35"/>
  <c r="AZ6" i="35"/>
  <c r="AY6" i="35"/>
  <c r="AX6" i="35"/>
  <c r="AW6" i="35"/>
  <c r="AV6" i="35"/>
  <c r="AU6" i="35"/>
  <c r="AT6" i="35"/>
  <c r="AS6" i="35"/>
  <c r="AO6" i="35"/>
  <c r="AN6" i="35"/>
  <c r="AM6" i="35"/>
  <c r="AL6" i="35"/>
  <c r="AK6" i="35"/>
  <c r="AJ6" i="35"/>
  <c r="AI6" i="35"/>
  <c r="AH6" i="35"/>
  <c r="AG6" i="35"/>
  <c r="AC6" i="35"/>
  <c r="AB6" i="35"/>
  <c r="AA6" i="35"/>
  <c r="Z6" i="35"/>
  <c r="Y6" i="35"/>
  <c r="X6" i="35"/>
  <c r="W6" i="35"/>
  <c r="V6" i="35"/>
  <c r="U6" i="35"/>
  <c r="Q6" i="35"/>
  <c r="P6" i="35"/>
  <c r="O6" i="35"/>
  <c r="N6" i="35"/>
  <c r="M6" i="35"/>
  <c r="L6" i="35"/>
  <c r="K6" i="35"/>
  <c r="J6" i="35"/>
  <c r="I6" i="35"/>
  <c r="BM5" i="35"/>
  <c r="BL5" i="35"/>
  <c r="BK5" i="35"/>
  <c r="BJ5" i="35"/>
  <c r="BI5" i="35"/>
  <c r="BH5" i="35"/>
  <c r="BG5" i="35"/>
  <c r="BF5" i="35"/>
  <c r="BE5" i="35"/>
  <c r="BA5" i="35"/>
  <c r="AZ5" i="35"/>
  <c r="AY5" i="35"/>
  <c r="AX5" i="35"/>
  <c r="AW5" i="35"/>
  <c r="AV5" i="35"/>
  <c r="AU5" i="35"/>
  <c r="AT5" i="35"/>
  <c r="AS5" i="35"/>
  <c r="AO5" i="35"/>
  <c r="AN5" i="35"/>
  <c r="AM5" i="35"/>
  <c r="AL5" i="35"/>
  <c r="AK5" i="35"/>
  <c r="AJ5" i="35"/>
  <c r="AI5" i="35"/>
  <c r="AH5" i="35"/>
  <c r="AG5" i="35"/>
  <c r="AC5" i="35"/>
  <c r="AB5" i="35"/>
  <c r="AA5" i="35"/>
  <c r="Z5" i="35"/>
  <c r="Y5" i="35"/>
  <c r="X5" i="35"/>
  <c r="W5" i="35"/>
  <c r="V5" i="35"/>
  <c r="U5" i="35"/>
  <c r="Q5" i="35"/>
  <c r="P5" i="35"/>
  <c r="O5" i="35"/>
  <c r="N5" i="35"/>
  <c r="M5" i="35"/>
  <c r="L5" i="35"/>
  <c r="K5" i="35"/>
  <c r="J5" i="35"/>
  <c r="I5" i="35"/>
  <c r="BM4" i="35"/>
  <c r="BL4" i="35"/>
  <c r="BK4" i="35"/>
  <c r="BJ4" i="35"/>
  <c r="BI4" i="35"/>
  <c r="BH4" i="35"/>
  <c r="BG4" i="35"/>
  <c r="BF4" i="35"/>
  <c r="BE4" i="35"/>
  <c r="BA4" i="35"/>
  <c r="AZ4" i="35"/>
  <c r="AY4" i="35"/>
  <c r="AX4" i="35"/>
  <c r="AW4" i="35"/>
  <c r="AV4" i="35"/>
  <c r="AU4" i="35"/>
  <c r="AT4" i="35"/>
  <c r="AS4" i="35"/>
  <c r="AO4" i="35"/>
  <c r="AN4" i="35"/>
  <c r="AM4" i="35"/>
  <c r="AL4" i="35"/>
  <c r="AK4" i="35"/>
  <c r="AJ4" i="35"/>
  <c r="AI4" i="35"/>
  <c r="AH4" i="35"/>
  <c r="AG4" i="35"/>
  <c r="AC4" i="35"/>
  <c r="AB4" i="35"/>
  <c r="AA4" i="35"/>
  <c r="Z4" i="35"/>
  <c r="Y4" i="35"/>
  <c r="X4" i="35"/>
  <c r="W4" i="35"/>
  <c r="V4" i="35"/>
  <c r="U4" i="35"/>
  <c r="Q4" i="35"/>
  <c r="P4" i="35"/>
  <c r="O4" i="35"/>
  <c r="N4" i="35"/>
  <c r="M4" i="35"/>
  <c r="L4" i="35"/>
  <c r="K4" i="35"/>
  <c r="J4" i="35"/>
  <c r="I4" i="35"/>
  <c r="BM3" i="35"/>
  <c r="BL3" i="35"/>
  <c r="BK3" i="35"/>
  <c r="BJ3" i="35"/>
  <c r="BI3" i="35"/>
  <c r="BH3" i="35"/>
  <c r="BG3" i="35"/>
  <c r="BF3" i="35"/>
  <c r="BE3" i="35"/>
  <c r="BA3" i="35"/>
  <c r="AZ3" i="35"/>
  <c r="AY3" i="35"/>
  <c r="AX3" i="35"/>
  <c r="AW3" i="35"/>
  <c r="AV3" i="35"/>
  <c r="AU3" i="35"/>
  <c r="AT3" i="35"/>
  <c r="AS3" i="35"/>
  <c r="AO3" i="35"/>
  <c r="AN3" i="35"/>
  <c r="AM3" i="35"/>
  <c r="AL3" i="35"/>
  <c r="AK3" i="35"/>
  <c r="AJ3" i="35"/>
  <c r="AI3" i="35"/>
  <c r="AH3" i="35"/>
  <c r="AG3" i="35"/>
  <c r="AC3" i="35"/>
  <c r="AB3" i="35"/>
  <c r="AA3" i="35"/>
  <c r="Z3" i="35"/>
  <c r="Y3" i="35"/>
  <c r="X3" i="35"/>
  <c r="W3" i="35"/>
  <c r="V3" i="35"/>
  <c r="U3" i="35"/>
  <c r="Q3" i="35"/>
  <c r="P3" i="35"/>
  <c r="O3" i="35"/>
  <c r="N3" i="35"/>
  <c r="M3" i="35"/>
  <c r="L3" i="35"/>
  <c r="K3" i="35"/>
  <c r="J3" i="35"/>
  <c r="I3" i="35"/>
  <c r="BM26" i="34"/>
  <c r="BL26" i="34"/>
  <c r="BK26" i="34"/>
  <c r="BJ26" i="34"/>
  <c r="BI26" i="34"/>
  <c r="BH26" i="34"/>
  <c r="BG26" i="34"/>
  <c r="BF26" i="34"/>
  <c r="BE26" i="34"/>
  <c r="BA26" i="34"/>
  <c r="AZ26" i="34"/>
  <c r="AY26" i="34"/>
  <c r="AX26" i="34"/>
  <c r="AW26" i="34"/>
  <c r="AV26" i="34"/>
  <c r="AU26" i="34"/>
  <c r="AT26" i="34"/>
  <c r="AS26" i="34"/>
  <c r="AO26" i="34"/>
  <c r="AN26" i="34"/>
  <c r="AM26" i="34"/>
  <c r="AL26" i="34"/>
  <c r="AK26" i="34"/>
  <c r="AJ26" i="34"/>
  <c r="AI26" i="34"/>
  <c r="AH26" i="34"/>
  <c r="AG26" i="34"/>
  <c r="AC26" i="34"/>
  <c r="AB26" i="34"/>
  <c r="AA26" i="34"/>
  <c r="Z26" i="34"/>
  <c r="Y26" i="34"/>
  <c r="X26" i="34"/>
  <c r="W26" i="34"/>
  <c r="V26" i="34"/>
  <c r="U26" i="34"/>
  <c r="Q26" i="34"/>
  <c r="P26" i="34"/>
  <c r="O26" i="34"/>
  <c r="N26" i="34"/>
  <c r="M26" i="34"/>
  <c r="L26" i="34"/>
  <c r="K26" i="34"/>
  <c r="J26" i="34"/>
  <c r="I26" i="34"/>
  <c r="BM25" i="34"/>
  <c r="BL25" i="34"/>
  <c r="BK25" i="34"/>
  <c r="BJ25" i="34"/>
  <c r="BI25" i="34"/>
  <c r="BH25" i="34"/>
  <c r="BG25" i="34"/>
  <c r="BF25" i="34"/>
  <c r="BE25" i="34"/>
  <c r="BA25" i="34"/>
  <c r="AZ25" i="34"/>
  <c r="AY25" i="34"/>
  <c r="AX25" i="34"/>
  <c r="AW25" i="34"/>
  <c r="AV25" i="34"/>
  <c r="AU25" i="34"/>
  <c r="AT25" i="34"/>
  <c r="AS25" i="34"/>
  <c r="AO25" i="34"/>
  <c r="AN25" i="34"/>
  <c r="AM25" i="34"/>
  <c r="AL25" i="34"/>
  <c r="AK25" i="34"/>
  <c r="AJ25" i="34"/>
  <c r="AI25" i="34"/>
  <c r="AH25" i="34"/>
  <c r="AG25" i="34"/>
  <c r="AC25" i="34"/>
  <c r="AB25" i="34"/>
  <c r="AA25" i="34"/>
  <c r="Z25" i="34"/>
  <c r="Y25" i="34"/>
  <c r="X25" i="34"/>
  <c r="W25" i="34"/>
  <c r="V25" i="34"/>
  <c r="U25" i="34"/>
  <c r="Q25" i="34"/>
  <c r="P25" i="34"/>
  <c r="O25" i="34"/>
  <c r="N25" i="34"/>
  <c r="M25" i="34"/>
  <c r="L25" i="34"/>
  <c r="K25" i="34"/>
  <c r="J25" i="34"/>
  <c r="I25" i="34"/>
  <c r="BM24" i="34"/>
  <c r="BL24" i="34"/>
  <c r="BK24" i="34"/>
  <c r="BJ24" i="34"/>
  <c r="BI24" i="34"/>
  <c r="BH24" i="34"/>
  <c r="BG24" i="34"/>
  <c r="BF24" i="34"/>
  <c r="BE24" i="34"/>
  <c r="BA24" i="34"/>
  <c r="AZ24" i="34"/>
  <c r="AY24" i="34"/>
  <c r="AX24" i="34"/>
  <c r="AW24" i="34"/>
  <c r="AV24" i="34"/>
  <c r="AU24" i="34"/>
  <c r="AT24" i="34"/>
  <c r="AS24" i="34"/>
  <c r="AO24" i="34"/>
  <c r="AN24" i="34"/>
  <c r="AM24" i="34"/>
  <c r="AL24" i="34"/>
  <c r="AK24" i="34"/>
  <c r="AJ24" i="34"/>
  <c r="AI24" i="34"/>
  <c r="AH24" i="34"/>
  <c r="AG24" i="34"/>
  <c r="AC24" i="34"/>
  <c r="AB24" i="34"/>
  <c r="AA24" i="34"/>
  <c r="Z24" i="34"/>
  <c r="Y24" i="34"/>
  <c r="X24" i="34"/>
  <c r="W24" i="34"/>
  <c r="V24" i="34"/>
  <c r="U24" i="34"/>
  <c r="Q24" i="34"/>
  <c r="P24" i="34"/>
  <c r="O24" i="34"/>
  <c r="N24" i="34"/>
  <c r="M24" i="34"/>
  <c r="L24" i="34"/>
  <c r="K24" i="34"/>
  <c r="J24" i="34"/>
  <c r="I24" i="34"/>
  <c r="BM23" i="34"/>
  <c r="BL23" i="34"/>
  <c r="BK23" i="34"/>
  <c r="BJ23" i="34"/>
  <c r="BI23" i="34"/>
  <c r="BH23" i="34"/>
  <c r="BG23" i="34"/>
  <c r="BF23" i="34"/>
  <c r="BE23" i="34"/>
  <c r="BA23" i="34"/>
  <c r="AZ23" i="34"/>
  <c r="AY23" i="34"/>
  <c r="AX23" i="34"/>
  <c r="AW23" i="34"/>
  <c r="AV23" i="34"/>
  <c r="AU23" i="34"/>
  <c r="AT23" i="34"/>
  <c r="AS23" i="34"/>
  <c r="AO23" i="34"/>
  <c r="AN23" i="34"/>
  <c r="AM23" i="34"/>
  <c r="AL23" i="34"/>
  <c r="AK23" i="34"/>
  <c r="AJ23" i="34"/>
  <c r="AI23" i="34"/>
  <c r="AH23" i="34"/>
  <c r="AG23" i="34"/>
  <c r="AC23" i="34"/>
  <c r="AB23" i="34"/>
  <c r="AA23" i="34"/>
  <c r="Z23" i="34"/>
  <c r="Y23" i="34"/>
  <c r="X23" i="34"/>
  <c r="W23" i="34"/>
  <c r="V23" i="34"/>
  <c r="U23" i="34"/>
  <c r="Q23" i="34"/>
  <c r="P23" i="34"/>
  <c r="O23" i="34"/>
  <c r="N23" i="34"/>
  <c r="M23" i="34"/>
  <c r="L23" i="34"/>
  <c r="K23" i="34"/>
  <c r="J23" i="34"/>
  <c r="I23" i="34"/>
  <c r="BM22" i="34"/>
  <c r="BL22" i="34"/>
  <c r="BK22" i="34"/>
  <c r="BJ22" i="34"/>
  <c r="BI22" i="34"/>
  <c r="BH22" i="34"/>
  <c r="BG22" i="34"/>
  <c r="BF22" i="34"/>
  <c r="BE22" i="34"/>
  <c r="BA22" i="34"/>
  <c r="AZ22" i="34"/>
  <c r="AY22" i="34"/>
  <c r="AX22" i="34"/>
  <c r="AW22" i="34"/>
  <c r="AV22" i="34"/>
  <c r="AU22" i="34"/>
  <c r="AT22" i="34"/>
  <c r="AS22" i="34"/>
  <c r="AO22" i="34"/>
  <c r="AN22" i="34"/>
  <c r="AM22" i="34"/>
  <c r="AL22" i="34"/>
  <c r="AK22" i="34"/>
  <c r="AJ22" i="34"/>
  <c r="AI22" i="34"/>
  <c r="AH22" i="34"/>
  <c r="AG22" i="34"/>
  <c r="AC22" i="34"/>
  <c r="AB22" i="34"/>
  <c r="AA22" i="34"/>
  <c r="Z22" i="34"/>
  <c r="Y22" i="34"/>
  <c r="X22" i="34"/>
  <c r="W22" i="34"/>
  <c r="V22" i="34"/>
  <c r="U22" i="34"/>
  <c r="Q22" i="34"/>
  <c r="P22" i="34"/>
  <c r="O22" i="34"/>
  <c r="N22" i="34"/>
  <c r="M22" i="34"/>
  <c r="L22" i="34"/>
  <c r="K22" i="34"/>
  <c r="J22" i="34"/>
  <c r="I22" i="34"/>
  <c r="BM21" i="34"/>
  <c r="BL21" i="34"/>
  <c r="BK21" i="34"/>
  <c r="BJ21" i="34"/>
  <c r="BI21" i="34"/>
  <c r="BH21" i="34"/>
  <c r="BG21" i="34"/>
  <c r="BF21" i="34"/>
  <c r="BE21" i="34"/>
  <c r="BA21" i="34"/>
  <c r="AZ21" i="34"/>
  <c r="AY21" i="34"/>
  <c r="AX21" i="34"/>
  <c r="AW21" i="34"/>
  <c r="AV21" i="34"/>
  <c r="AU21" i="34"/>
  <c r="AT21" i="34"/>
  <c r="AS21" i="34"/>
  <c r="AO21" i="34"/>
  <c r="AN21" i="34"/>
  <c r="AM21" i="34"/>
  <c r="AL21" i="34"/>
  <c r="AK21" i="34"/>
  <c r="AJ21" i="34"/>
  <c r="AI21" i="34"/>
  <c r="AH21" i="34"/>
  <c r="AG21" i="34"/>
  <c r="AC21" i="34"/>
  <c r="AB21" i="34"/>
  <c r="AA21" i="34"/>
  <c r="Z21" i="34"/>
  <c r="Y21" i="34"/>
  <c r="X21" i="34"/>
  <c r="W21" i="34"/>
  <c r="V21" i="34"/>
  <c r="U21" i="34"/>
  <c r="Q21" i="34"/>
  <c r="P21" i="34"/>
  <c r="O21" i="34"/>
  <c r="N21" i="34"/>
  <c r="M21" i="34"/>
  <c r="L21" i="34"/>
  <c r="K21" i="34"/>
  <c r="J21" i="34"/>
  <c r="I21" i="34"/>
  <c r="BM20" i="34"/>
  <c r="BL20" i="34"/>
  <c r="BK20" i="34"/>
  <c r="BJ20" i="34"/>
  <c r="BI20" i="34"/>
  <c r="BH20" i="34"/>
  <c r="BG20" i="34"/>
  <c r="BF20" i="34"/>
  <c r="BE20" i="34"/>
  <c r="BA20" i="34"/>
  <c r="AZ20" i="34"/>
  <c r="AY20" i="34"/>
  <c r="AX20" i="34"/>
  <c r="AW20" i="34"/>
  <c r="AV20" i="34"/>
  <c r="AU20" i="34"/>
  <c r="AT20" i="34"/>
  <c r="AS20" i="34"/>
  <c r="AO20" i="34"/>
  <c r="AN20" i="34"/>
  <c r="AM20" i="34"/>
  <c r="AL20" i="34"/>
  <c r="AK20" i="34"/>
  <c r="AJ20" i="34"/>
  <c r="AI20" i="34"/>
  <c r="AH20" i="34"/>
  <c r="AG20" i="34"/>
  <c r="AC20" i="34"/>
  <c r="AB20" i="34"/>
  <c r="AA20" i="34"/>
  <c r="Z20" i="34"/>
  <c r="Y20" i="34"/>
  <c r="X20" i="34"/>
  <c r="W20" i="34"/>
  <c r="V20" i="34"/>
  <c r="U20" i="34"/>
  <c r="Q20" i="34"/>
  <c r="P20" i="34"/>
  <c r="O20" i="34"/>
  <c r="N20" i="34"/>
  <c r="M20" i="34"/>
  <c r="L20" i="34"/>
  <c r="K20" i="34"/>
  <c r="J20" i="34"/>
  <c r="I20" i="34"/>
  <c r="BM19" i="34"/>
  <c r="BL19" i="34"/>
  <c r="BK19" i="34"/>
  <c r="BJ19" i="34"/>
  <c r="BI19" i="34"/>
  <c r="BH19" i="34"/>
  <c r="BG19" i="34"/>
  <c r="BF19" i="34"/>
  <c r="BE19" i="34"/>
  <c r="BA19" i="34"/>
  <c r="AZ19" i="34"/>
  <c r="AY19" i="34"/>
  <c r="AX19" i="34"/>
  <c r="AW19" i="34"/>
  <c r="AV19" i="34"/>
  <c r="AU19" i="34"/>
  <c r="AT19" i="34"/>
  <c r="AS19" i="34"/>
  <c r="AO19" i="34"/>
  <c r="AN19" i="34"/>
  <c r="AM19" i="34"/>
  <c r="AL19" i="34"/>
  <c r="AK19" i="34"/>
  <c r="AJ19" i="34"/>
  <c r="AI19" i="34"/>
  <c r="AH19" i="34"/>
  <c r="AG19" i="34"/>
  <c r="AC19" i="34"/>
  <c r="AB19" i="34"/>
  <c r="AA19" i="34"/>
  <c r="Z19" i="34"/>
  <c r="Y19" i="34"/>
  <c r="X19" i="34"/>
  <c r="W19" i="34"/>
  <c r="V19" i="34"/>
  <c r="U19" i="34"/>
  <c r="Q19" i="34"/>
  <c r="P19" i="34"/>
  <c r="O19" i="34"/>
  <c r="N19" i="34"/>
  <c r="M19" i="34"/>
  <c r="L19" i="34"/>
  <c r="K19" i="34"/>
  <c r="J19" i="34"/>
  <c r="I19" i="34"/>
  <c r="BM18" i="34"/>
  <c r="BL18" i="34"/>
  <c r="BK18" i="34"/>
  <c r="BJ18" i="34"/>
  <c r="BI18" i="34"/>
  <c r="BH18" i="34"/>
  <c r="BG18" i="34"/>
  <c r="BF18" i="34"/>
  <c r="BE18" i="34"/>
  <c r="BA18" i="34"/>
  <c r="AZ18" i="34"/>
  <c r="AY18" i="34"/>
  <c r="AX18" i="34"/>
  <c r="AW18" i="34"/>
  <c r="AV18" i="34"/>
  <c r="AU18" i="34"/>
  <c r="AT18" i="34"/>
  <c r="AS18" i="34"/>
  <c r="AO18" i="34"/>
  <c r="AN18" i="34"/>
  <c r="AM18" i="34"/>
  <c r="AL18" i="34"/>
  <c r="AK18" i="34"/>
  <c r="AJ18" i="34"/>
  <c r="AI18" i="34"/>
  <c r="AH18" i="34"/>
  <c r="AG18" i="34"/>
  <c r="AC18" i="34"/>
  <c r="AB18" i="34"/>
  <c r="AA18" i="34"/>
  <c r="Z18" i="34"/>
  <c r="Y18" i="34"/>
  <c r="X18" i="34"/>
  <c r="W18" i="34"/>
  <c r="V18" i="34"/>
  <c r="U18" i="34"/>
  <c r="Q18" i="34"/>
  <c r="P18" i="34"/>
  <c r="O18" i="34"/>
  <c r="N18" i="34"/>
  <c r="M18" i="34"/>
  <c r="L18" i="34"/>
  <c r="K18" i="34"/>
  <c r="J18" i="34"/>
  <c r="I18" i="34"/>
  <c r="BM17" i="34"/>
  <c r="BL17" i="34"/>
  <c r="BK17" i="34"/>
  <c r="BJ17" i="34"/>
  <c r="BI17" i="34"/>
  <c r="BH17" i="34"/>
  <c r="BG17" i="34"/>
  <c r="BF17" i="34"/>
  <c r="BE17" i="34"/>
  <c r="BA17" i="34"/>
  <c r="AZ17" i="34"/>
  <c r="AY17" i="34"/>
  <c r="AX17" i="34"/>
  <c r="AW17" i="34"/>
  <c r="AV17" i="34"/>
  <c r="AU17" i="34"/>
  <c r="AT17" i="34"/>
  <c r="AS17" i="34"/>
  <c r="AO17" i="34"/>
  <c r="AN17" i="34"/>
  <c r="AM17" i="34"/>
  <c r="AL17" i="34"/>
  <c r="AK17" i="34"/>
  <c r="AJ17" i="34"/>
  <c r="AI17" i="34"/>
  <c r="AH17" i="34"/>
  <c r="AG17" i="34"/>
  <c r="AC17" i="34"/>
  <c r="AB17" i="34"/>
  <c r="AA17" i="34"/>
  <c r="Z17" i="34"/>
  <c r="Y17" i="34"/>
  <c r="X17" i="34"/>
  <c r="W17" i="34"/>
  <c r="V17" i="34"/>
  <c r="U17" i="34"/>
  <c r="Q17" i="34"/>
  <c r="P17" i="34"/>
  <c r="O17" i="34"/>
  <c r="N17" i="34"/>
  <c r="M17" i="34"/>
  <c r="L17" i="34"/>
  <c r="K17" i="34"/>
  <c r="J17" i="34"/>
  <c r="I17" i="34"/>
  <c r="BM16" i="34"/>
  <c r="BL16" i="34"/>
  <c r="BK16" i="34"/>
  <c r="BJ16" i="34"/>
  <c r="BI16" i="34"/>
  <c r="BH16" i="34"/>
  <c r="BG16" i="34"/>
  <c r="BF16" i="34"/>
  <c r="BE16" i="34"/>
  <c r="BA16" i="34"/>
  <c r="AZ16" i="34"/>
  <c r="AY16" i="34"/>
  <c r="AX16" i="34"/>
  <c r="AW16" i="34"/>
  <c r="AV16" i="34"/>
  <c r="AU16" i="34"/>
  <c r="AT16" i="34"/>
  <c r="AS16" i="34"/>
  <c r="AO16" i="34"/>
  <c r="AN16" i="34"/>
  <c r="AM16" i="34"/>
  <c r="AL16" i="34"/>
  <c r="AK16" i="34"/>
  <c r="AJ16" i="34"/>
  <c r="AI16" i="34"/>
  <c r="AH16" i="34"/>
  <c r="AG16" i="34"/>
  <c r="AC16" i="34"/>
  <c r="AB16" i="34"/>
  <c r="AA16" i="34"/>
  <c r="Z16" i="34"/>
  <c r="Y16" i="34"/>
  <c r="X16" i="34"/>
  <c r="W16" i="34"/>
  <c r="V16" i="34"/>
  <c r="U16" i="34"/>
  <c r="Q16" i="34"/>
  <c r="P16" i="34"/>
  <c r="O16" i="34"/>
  <c r="N16" i="34"/>
  <c r="M16" i="34"/>
  <c r="L16" i="34"/>
  <c r="K16" i="34"/>
  <c r="J16" i="34"/>
  <c r="I16" i="34"/>
  <c r="BM15" i="34"/>
  <c r="BL15" i="34"/>
  <c r="BK15" i="34"/>
  <c r="BJ15" i="34"/>
  <c r="BI15" i="34"/>
  <c r="BH15" i="34"/>
  <c r="BG15" i="34"/>
  <c r="BF15" i="34"/>
  <c r="BE15" i="34"/>
  <c r="BA15" i="34"/>
  <c r="AZ15" i="34"/>
  <c r="AY15" i="34"/>
  <c r="AX15" i="34"/>
  <c r="AW15" i="34"/>
  <c r="AV15" i="34"/>
  <c r="AU15" i="34"/>
  <c r="AT15" i="34"/>
  <c r="AS15" i="34"/>
  <c r="AO15" i="34"/>
  <c r="AN15" i="34"/>
  <c r="AM15" i="34"/>
  <c r="AL15" i="34"/>
  <c r="AK15" i="34"/>
  <c r="AJ15" i="34"/>
  <c r="AI15" i="34"/>
  <c r="AH15" i="34"/>
  <c r="AG15" i="34"/>
  <c r="AC15" i="34"/>
  <c r="AB15" i="34"/>
  <c r="AA15" i="34"/>
  <c r="Z15" i="34"/>
  <c r="Y15" i="34"/>
  <c r="X15" i="34"/>
  <c r="W15" i="34"/>
  <c r="V15" i="34"/>
  <c r="U15" i="34"/>
  <c r="Q15" i="34"/>
  <c r="P15" i="34"/>
  <c r="O15" i="34"/>
  <c r="N15" i="34"/>
  <c r="M15" i="34"/>
  <c r="L15" i="34"/>
  <c r="K15" i="34"/>
  <c r="J15" i="34"/>
  <c r="I15" i="34"/>
  <c r="BM14" i="34"/>
  <c r="BL14" i="34"/>
  <c r="BK14" i="34"/>
  <c r="BJ14" i="34"/>
  <c r="BI14" i="34"/>
  <c r="BH14" i="34"/>
  <c r="BG14" i="34"/>
  <c r="BF14" i="34"/>
  <c r="BE14" i="34"/>
  <c r="BA14" i="34"/>
  <c r="AZ14" i="34"/>
  <c r="AY14" i="34"/>
  <c r="AX14" i="34"/>
  <c r="AW14" i="34"/>
  <c r="AV14" i="34"/>
  <c r="AU14" i="34"/>
  <c r="AT14" i="34"/>
  <c r="AS14" i="34"/>
  <c r="AO14" i="34"/>
  <c r="AN14" i="34"/>
  <c r="AM14" i="34"/>
  <c r="AL14" i="34"/>
  <c r="AK14" i="34"/>
  <c r="AJ14" i="34"/>
  <c r="AI14" i="34"/>
  <c r="AH14" i="34"/>
  <c r="AG14" i="34"/>
  <c r="AC14" i="34"/>
  <c r="AB14" i="34"/>
  <c r="AA14" i="34"/>
  <c r="Z14" i="34"/>
  <c r="Y14" i="34"/>
  <c r="X14" i="34"/>
  <c r="W14" i="34"/>
  <c r="V14" i="34"/>
  <c r="U14" i="34"/>
  <c r="Q14" i="34"/>
  <c r="P14" i="34"/>
  <c r="O14" i="34"/>
  <c r="N14" i="34"/>
  <c r="M14" i="34"/>
  <c r="L14" i="34"/>
  <c r="K14" i="34"/>
  <c r="J14" i="34"/>
  <c r="I14" i="34"/>
  <c r="BM13" i="34"/>
  <c r="BL13" i="34"/>
  <c r="BK13" i="34"/>
  <c r="BJ13" i="34"/>
  <c r="BI13" i="34"/>
  <c r="BH13" i="34"/>
  <c r="BG13" i="34"/>
  <c r="BF13" i="34"/>
  <c r="BE13" i="34"/>
  <c r="BA13" i="34"/>
  <c r="AZ13" i="34"/>
  <c r="AY13" i="34"/>
  <c r="AX13" i="34"/>
  <c r="AW13" i="34"/>
  <c r="AV13" i="34"/>
  <c r="AU13" i="34"/>
  <c r="AT13" i="34"/>
  <c r="AS13" i="34"/>
  <c r="AO13" i="34"/>
  <c r="AN13" i="34"/>
  <c r="AM13" i="34"/>
  <c r="AL13" i="34"/>
  <c r="AK13" i="34"/>
  <c r="AJ13" i="34"/>
  <c r="AI13" i="34"/>
  <c r="AH13" i="34"/>
  <c r="AG13" i="34"/>
  <c r="AC13" i="34"/>
  <c r="AB13" i="34"/>
  <c r="AA13" i="34"/>
  <c r="Z13" i="34"/>
  <c r="Y13" i="34"/>
  <c r="X13" i="34"/>
  <c r="W13" i="34"/>
  <c r="V13" i="34"/>
  <c r="U13" i="34"/>
  <c r="Q13" i="34"/>
  <c r="P13" i="34"/>
  <c r="O13" i="34"/>
  <c r="N13" i="34"/>
  <c r="M13" i="34"/>
  <c r="L13" i="34"/>
  <c r="K13" i="34"/>
  <c r="J13" i="34"/>
  <c r="I13" i="34"/>
  <c r="BM12" i="34"/>
  <c r="BL12" i="34"/>
  <c r="BK12" i="34"/>
  <c r="BJ12" i="34"/>
  <c r="BI12" i="34"/>
  <c r="BH12" i="34"/>
  <c r="BG12" i="34"/>
  <c r="BF12" i="34"/>
  <c r="BE12" i="34"/>
  <c r="BA12" i="34"/>
  <c r="AZ12" i="34"/>
  <c r="AY12" i="34"/>
  <c r="AX12" i="34"/>
  <c r="AW12" i="34"/>
  <c r="AV12" i="34"/>
  <c r="AU12" i="34"/>
  <c r="AT12" i="34"/>
  <c r="AS12" i="34"/>
  <c r="AO12" i="34"/>
  <c r="AN12" i="34"/>
  <c r="AM12" i="34"/>
  <c r="AL12" i="34"/>
  <c r="AK12" i="34"/>
  <c r="AJ12" i="34"/>
  <c r="AI12" i="34"/>
  <c r="AH12" i="34"/>
  <c r="AG12" i="34"/>
  <c r="AC12" i="34"/>
  <c r="AB12" i="34"/>
  <c r="AA12" i="34"/>
  <c r="Z12" i="34"/>
  <c r="Y12" i="34"/>
  <c r="X12" i="34"/>
  <c r="W12" i="34"/>
  <c r="V12" i="34"/>
  <c r="U12" i="34"/>
  <c r="Q12" i="34"/>
  <c r="P12" i="34"/>
  <c r="O12" i="34"/>
  <c r="N12" i="34"/>
  <c r="M12" i="34"/>
  <c r="L12" i="34"/>
  <c r="K12" i="34"/>
  <c r="J12" i="34"/>
  <c r="I12" i="34"/>
  <c r="BM11" i="34"/>
  <c r="BL11" i="34"/>
  <c r="BK11" i="34"/>
  <c r="BJ11" i="34"/>
  <c r="BI11" i="34"/>
  <c r="BH11" i="34"/>
  <c r="BG11" i="34"/>
  <c r="BF11" i="34"/>
  <c r="BE11" i="34"/>
  <c r="BA11" i="34"/>
  <c r="AZ11" i="34"/>
  <c r="AY11" i="34"/>
  <c r="AX11" i="34"/>
  <c r="AW11" i="34"/>
  <c r="AV11" i="34"/>
  <c r="AU11" i="34"/>
  <c r="AT11" i="34"/>
  <c r="AS11" i="34"/>
  <c r="AO11" i="34"/>
  <c r="AN11" i="34"/>
  <c r="AM11" i="34"/>
  <c r="AL11" i="34"/>
  <c r="AK11" i="34"/>
  <c r="AJ11" i="34"/>
  <c r="AI11" i="34"/>
  <c r="AH11" i="34"/>
  <c r="AG11" i="34"/>
  <c r="AC11" i="34"/>
  <c r="AB11" i="34"/>
  <c r="AA11" i="34"/>
  <c r="Z11" i="34"/>
  <c r="Y11" i="34"/>
  <c r="X11" i="34"/>
  <c r="W11" i="34"/>
  <c r="V11" i="34"/>
  <c r="U11" i="34"/>
  <c r="Q11" i="34"/>
  <c r="P11" i="34"/>
  <c r="O11" i="34"/>
  <c r="N11" i="34"/>
  <c r="M11" i="34"/>
  <c r="L11" i="34"/>
  <c r="K11" i="34"/>
  <c r="J11" i="34"/>
  <c r="I11" i="34"/>
  <c r="BM10" i="34"/>
  <c r="BL10" i="34"/>
  <c r="BK10" i="34"/>
  <c r="BJ10" i="34"/>
  <c r="BI10" i="34"/>
  <c r="BH10" i="34"/>
  <c r="BG10" i="34"/>
  <c r="BF10" i="34"/>
  <c r="BE10" i="34"/>
  <c r="BA10" i="34"/>
  <c r="AZ10" i="34"/>
  <c r="AY10" i="34"/>
  <c r="AX10" i="34"/>
  <c r="AW10" i="34"/>
  <c r="AV10" i="34"/>
  <c r="AU10" i="34"/>
  <c r="AT10" i="34"/>
  <c r="AS10" i="34"/>
  <c r="AO10" i="34"/>
  <c r="AN10" i="34"/>
  <c r="AM10" i="34"/>
  <c r="AL10" i="34"/>
  <c r="AK10" i="34"/>
  <c r="AJ10" i="34"/>
  <c r="AI10" i="34"/>
  <c r="AH10" i="34"/>
  <c r="AG10" i="34"/>
  <c r="AC10" i="34"/>
  <c r="AB10" i="34"/>
  <c r="AA10" i="34"/>
  <c r="Z10" i="34"/>
  <c r="Y10" i="34"/>
  <c r="X10" i="34"/>
  <c r="W10" i="34"/>
  <c r="V10" i="34"/>
  <c r="U10" i="34"/>
  <c r="Q10" i="34"/>
  <c r="P10" i="34"/>
  <c r="O10" i="34"/>
  <c r="N10" i="34"/>
  <c r="M10" i="34"/>
  <c r="L10" i="34"/>
  <c r="K10" i="34"/>
  <c r="J10" i="34"/>
  <c r="I10" i="34"/>
  <c r="BM9" i="34"/>
  <c r="BL9" i="34"/>
  <c r="BK9" i="34"/>
  <c r="BJ9" i="34"/>
  <c r="BI9" i="34"/>
  <c r="BH9" i="34"/>
  <c r="BG9" i="34"/>
  <c r="BF9" i="34"/>
  <c r="BE9" i="34"/>
  <c r="BA9" i="34"/>
  <c r="AZ9" i="34"/>
  <c r="AY9" i="34"/>
  <c r="AX9" i="34"/>
  <c r="AW9" i="34"/>
  <c r="AV9" i="34"/>
  <c r="AU9" i="34"/>
  <c r="AT9" i="34"/>
  <c r="AS9" i="34"/>
  <c r="AO9" i="34"/>
  <c r="AN9" i="34"/>
  <c r="AM9" i="34"/>
  <c r="AL9" i="34"/>
  <c r="AK9" i="34"/>
  <c r="AJ9" i="34"/>
  <c r="AI9" i="34"/>
  <c r="AH9" i="34"/>
  <c r="AG9" i="34"/>
  <c r="AC9" i="34"/>
  <c r="AB9" i="34"/>
  <c r="AA9" i="34"/>
  <c r="Z9" i="34"/>
  <c r="Y9" i="34"/>
  <c r="X9" i="34"/>
  <c r="W9" i="34"/>
  <c r="V9" i="34"/>
  <c r="U9" i="34"/>
  <c r="Q9" i="34"/>
  <c r="P9" i="34"/>
  <c r="O9" i="34"/>
  <c r="N9" i="34"/>
  <c r="M9" i="34"/>
  <c r="L9" i="34"/>
  <c r="K9" i="34"/>
  <c r="J9" i="34"/>
  <c r="I9" i="34"/>
  <c r="BM8" i="34"/>
  <c r="BL8" i="34"/>
  <c r="BK8" i="34"/>
  <c r="BJ8" i="34"/>
  <c r="BI8" i="34"/>
  <c r="BH8" i="34"/>
  <c r="BG8" i="34"/>
  <c r="BF8" i="34"/>
  <c r="BE8" i="34"/>
  <c r="BA8" i="34"/>
  <c r="AZ8" i="34"/>
  <c r="AY8" i="34"/>
  <c r="AX8" i="34"/>
  <c r="AW8" i="34"/>
  <c r="AV8" i="34"/>
  <c r="AU8" i="34"/>
  <c r="AT8" i="34"/>
  <c r="AS8" i="34"/>
  <c r="AO8" i="34"/>
  <c r="AN8" i="34"/>
  <c r="AM8" i="34"/>
  <c r="AL8" i="34"/>
  <c r="AK8" i="34"/>
  <c r="AJ8" i="34"/>
  <c r="AI8" i="34"/>
  <c r="AH8" i="34"/>
  <c r="AG8" i="34"/>
  <c r="AC8" i="34"/>
  <c r="AB8" i="34"/>
  <c r="AA8" i="34"/>
  <c r="Z8" i="34"/>
  <c r="Y8" i="34"/>
  <c r="X8" i="34"/>
  <c r="W8" i="34"/>
  <c r="V8" i="34"/>
  <c r="U8" i="34"/>
  <c r="Q8" i="34"/>
  <c r="P8" i="34"/>
  <c r="O8" i="34"/>
  <c r="N8" i="34"/>
  <c r="M8" i="34"/>
  <c r="L8" i="34"/>
  <c r="K8" i="34"/>
  <c r="J8" i="34"/>
  <c r="I8" i="34"/>
  <c r="BM7" i="34"/>
  <c r="BL7" i="34"/>
  <c r="BK7" i="34"/>
  <c r="BJ7" i="34"/>
  <c r="BI7" i="34"/>
  <c r="BH7" i="34"/>
  <c r="BG7" i="34"/>
  <c r="BF7" i="34"/>
  <c r="BE7" i="34"/>
  <c r="BA7" i="34"/>
  <c r="AZ7" i="34"/>
  <c r="AY7" i="34"/>
  <c r="AX7" i="34"/>
  <c r="AW7" i="34"/>
  <c r="AV7" i="34"/>
  <c r="AU7" i="34"/>
  <c r="AT7" i="34"/>
  <c r="AS7" i="34"/>
  <c r="AO7" i="34"/>
  <c r="AN7" i="34"/>
  <c r="AM7" i="34"/>
  <c r="AL7" i="34"/>
  <c r="AK7" i="34"/>
  <c r="AJ7" i="34"/>
  <c r="AI7" i="34"/>
  <c r="AH7" i="34"/>
  <c r="AG7" i="34"/>
  <c r="AC7" i="34"/>
  <c r="AB7" i="34"/>
  <c r="AA7" i="34"/>
  <c r="Z7" i="34"/>
  <c r="Y7" i="34"/>
  <c r="X7" i="34"/>
  <c r="W7" i="34"/>
  <c r="V7" i="34"/>
  <c r="U7" i="34"/>
  <c r="Q7" i="34"/>
  <c r="P7" i="34"/>
  <c r="O7" i="34"/>
  <c r="N7" i="34"/>
  <c r="M7" i="34"/>
  <c r="L7" i="34"/>
  <c r="K7" i="34"/>
  <c r="J7" i="34"/>
  <c r="I7" i="34"/>
  <c r="BM6" i="34"/>
  <c r="BL6" i="34"/>
  <c r="BK6" i="34"/>
  <c r="BJ6" i="34"/>
  <c r="BI6" i="34"/>
  <c r="BH6" i="34"/>
  <c r="BG6" i="34"/>
  <c r="BF6" i="34"/>
  <c r="BE6" i="34"/>
  <c r="BA6" i="34"/>
  <c r="AZ6" i="34"/>
  <c r="AY6" i="34"/>
  <c r="AX6" i="34"/>
  <c r="AW6" i="34"/>
  <c r="AV6" i="34"/>
  <c r="AU6" i="34"/>
  <c r="AT6" i="34"/>
  <c r="AS6" i="34"/>
  <c r="AO6" i="34"/>
  <c r="AN6" i="34"/>
  <c r="AM6" i="34"/>
  <c r="AL6" i="34"/>
  <c r="AK6" i="34"/>
  <c r="AJ6" i="34"/>
  <c r="AI6" i="34"/>
  <c r="AH6" i="34"/>
  <c r="AG6" i="34"/>
  <c r="AC6" i="34"/>
  <c r="AB6" i="34"/>
  <c r="AA6" i="34"/>
  <c r="Z6" i="34"/>
  <c r="Y6" i="34"/>
  <c r="X6" i="34"/>
  <c r="W6" i="34"/>
  <c r="V6" i="34"/>
  <c r="U6" i="34"/>
  <c r="Q6" i="34"/>
  <c r="P6" i="34"/>
  <c r="O6" i="34"/>
  <c r="N6" i="34"/>
  <c r="M6" i="34"/>
  <c r="L6" i="34"/>
  <c r="K6" i="34"/>
  <c r="J6" i="34"/>
  <c r="I6" i="34"/>
  <c r="BM5" i="34"/>
  <c r="BL5" i="34"/>
  <c r="BK5" i="34"/>
  <c r="BJ5" i="34"/>
  <c r="BI5" i="34"/>
  <c r="BH5" i="34"/>
  <c r="BG5" i="34"/>
  <c r="BF5" i="34"/>
  <c r="BE5" i="34"/>
  <c r="BA5" i="34"/>
  <c r="AZ5" i="34"/>
  <c r="AY5" i="34"/>
  <c r="AX5" i="34"/>
  <c r="AW5" i="34"/>
  <c r="AV5" i="34"/>
  <c r="AU5" i="34"/>
  <c r="AT5" i="34"/>
  <c r="AS5" i="34"/>
  <c r="AO5" i="34"/>
  <c r="AN5" i="34"/>
  <c r="AM5" i="34"/>
  <c r="AL5" i="34"/>
  <c r="AK5" i="34"/>
  <c r="AJ5" i="34"/>
  <c r="AI5" i="34"/>
  <c r="AH5" i="34"/>
  <c r="AG5" i="34"/>
  <c r="AC5" i="34"/>
  <c r="AB5" i="34"/>
  <c r="AA5" i="34"/>
  <c r="Z5" i="34"/>
  <c r="Y5" i="34"/>
  <c r="X5" i="34"/>
  <c r="W5" i="34"/>
  <c r="V5" i="34"/>
  <c r="U5" i="34"/>
  <c r="Q5" i="34"/>
  <c r="P5" i="34"/>
  <c r="O5" i="34"/>
  <c r="N5" i="34"/>
  <c r="M5" i="34"/>
  <c r="L5" i="34"/>
  <c r="K5" i="34"/>
  <c r="J5" i="34"/>
  <c r="I5" i="34"/>
  <c r="BM4" i="34"/>
  <c r="BL4" i="34"/>
  <c r="BK4" i="34"/>
  <c r="BJ4" i="34"/>
  <c r="BI4" i="34"/>
  <c r="BH4" i="34"/>
  <c r="BG4" i="34"/>
  <c r="BF4" i="34"/>
  <c r="BE4" i="34"/>
  <c r="BA4" i="34"/>
  <c r="AZ4" i="34"/>
  <c r="AY4" i="34"/>
  <c r="AX4" i="34"/>
  <c r="AW4" i="34"/>
  <c r="AV4" i="34"/>
  <c r="AU4" i="34"/>
  <c r="AT4" i="34"/>
  <c r="AS4" i="34"/>
  <c r="AO4" i="34"/>
  <c r="AN4" i="34"/>
  <c r="AM4" i="34"/>
  <c r="AL4" i="34"/>
  <c r="AK4" i="34"/>
  <c r="AJ4" i="34"/>
  <c r="AI4" i="34"/>
  <c r="AH4" i="34"/>
  <c r="AG4" i="34"/>
  <c r="AC4" i="34"/>
  <c r="AB4" i="34"/>
  <c r="AA4" i="34"/>
  <c r="Z4" i="34"/>
  <c r="Y4" i="34"/>
  <c r="X4" i="34"/>
  <c r="W4" i="34"/>
  <c r="V4" i="34"/>
  <c r="U4" i="34"/>
  <c r="Q4" i="34"/>
  <c r="P4" i="34"/>
  <c r="O4" i="34"/>
  <c r="N4" i="34"/>
  <c r="M4" i="34"/>
  <c r="L4" i="34"/>
  <c r="K4" i="34"/>
  <c r="J4" i="34"/>
  <c r="I4" i="34"/>
  <c r="BM3" i="34"/>
  <c r="BL3" i="34"/>
  <c r="BK3" i="34"/>
  <c r="BJ3" i="34"/>
  <c r="BI3" i="34"/>
  <c r="BH3" i="34"/>
  <c r="BG3" i="34"/>
  <c r="BF3" i="34"/>
  <c r="BE3" i="34"/>
  <c r="BA3" i="34"/>
  <c r="AZ3" i="34"/>
  <c r="AY3" i="34"/>
  <c r="AX3" i="34"/>
  <c r="AW3" i="34"/>
  <c r="AV3" i="34"/>
  <c r="AU3" i="34"/>
  <c r="AT3" i="34"/>
  <c r="AS3" i="34"/>
  <c r="AO3" i="34"/>
  <c r="AN3" i="34"/>
  <c r="AM3" i="34"/>
  <c r="AL3" i="34"/>
  <c r="AK3" i="34"/>
  <c r="AJ3" i="34"/>
  <c r="AI3" i="34"/>
  <c r="AH3" i="34"/>
  <c r="AG3" i="34"/>
  <c r="AC3" i="34"/>
  <c r="AB3" i="34"/>
  <c r="AA3" i="34"/>
  <c r="Z3" i="34"/>
  <c r="Y3" i="34"/>
  <c r="X3" i="34"/>
  <c r="W3" i="34"/>
  <c r="V3" i="34"/>
  <c r="U3" i="34"/>
  <c r="Q3" i="34"/>
  <c r="P3" i="34"/>
  <c r="O3" i="34"/>
  <c r="N3" i="34"/>
  <c r="M3" i="34"/>
  <c r="L3" i="34"/>
  <c r="K3" i="34"/>
  <c r="J3" i="34"/>
  <c r="I3" i="34"/>
  <c r="BM26" i="33"/>
  <c r="BL26" i="33"/>
  <c r="BK26" i="33"/>
  <c r="BJ26" i="33"/>
  <c r="BI26" i="33"/>
  <c r="BH26" i="33"/>
  <c r="BG26" i="33"/>
  <c r="BF26" i="33"/>
  <c r="BE26" i="33"/>
  <c r="BA26" i="33"/>
  <c r="AZ26" i="33"/>
  <c r="AY26" i="33"/>
  <c r="AX26" i="33"/>
  <c r="AW26" i="33"/>
  <c r="AV26" i="33"/>
  <c r="AU26" i="33"/>
  <c r="AT26" i="33"/>
  <c r="AS26" i="33"/>
  <c r="AO26" i="33"/>
  <c r="AN26" i="33"/>
  <c r="AM26" i="33"/>
  <c r="AL26" i="33"/>
  <c r="AK26" i="33"/>
  <c r="AJ26" i="33"/>
  <c r="AI26" i="33"/>
  <c r="AH26" i="33"/>
  <c r="AG26" i="33"/>
  <c r="AC26" i="33"/>
  <c r="AB26" i="33"/>
  <c r="AA26" i="33"/>
  <c r="Z26" i="33"/>
  <c r="Y26" i="33"/>
  <c r="X26" i="33"/>
  <c r="W26" i="33"/>
  <c r="V26" i="33"/>
  <c r="U26" i="33"/>
  <c r="Q26" i="33"/>
  <c r="P26" i="33"/>
  <c r="O26" i="33"/>
  <c r="N26" i="33"/>
  <c r="M26" i="33"/>
  <c r="L26" i="33"/>
  <c r="K26" i="33"/>
  <c r="J26" i="33"/>
  <c r="I26" i="33"/>
  <c r="BM25" i="33"/>
  <c r="BL25" i="33"/>
  <c r="BK25" i="33"/>
  <c r="BJ25" i="33"/>
  <c r="BI25" i="33"/>
  <c r="BH25" i="33"/>
  <c r="BG25" i="33"/>
  <c r="BF25" i="33"/>
  <c r="BE25" i="33"/>
  <c r="BA25" i="33"/>
  <c r="AZ25" i="33"/>
  <c r="AY25" i="33"/>
  <c r="AX25" i="33"/>
  <c r="AW25" i="33"/>
  <c r="AV25" i="33"/>
  <c r="AU25" i="33"/>
  <c r="AT25" i="33"/>
  <c r="AS25" i="33"/>
  <c r="AO25" i="33"/>
  <c r="AN25" i="33"/>
  <c r="AM25" i="33"/>
  <c r="AL25" i="33"/>
  <c r="AK25" i="33"/>
  <c r="AJ25" i="33"/>
  <c r="AI25" i="33"/>
  <c r="AH25" i="33"/>
  <c r="AG25" i="33"/>
  <c r="AC25" i="33"/>
  <c r="AB25" i="33"/>
  <c r="AA25" i="33"/>
  <c r="Z25" i="33"/>
  <c r="Y25" i="33"/>
  <c r="X25" i="33"/>
  <c r="W25" i="33"/>
  <c r="V25" i="33"/>
  <c r="U25" i="33"/>
  <c r="Q25" i="33"/>
  <c r="P25" i="33"/>
  <c r="O25" i="33"/>
  <c r="N25" i="33"/>
  <c r="M25" i="33"/>
  <c r="L25" i="33"/>
  <c r="K25" i="33"/>
  <c r="J25" i="33"/>
  <c r="I25" i="33"/>
  <c r="BM24" i="33"/>
  <c r="BL24" i="33"/>
  <c r="BK24" i="33"/>
  <c r="BJ24" i="33"/>
  <c r="BI24" i="33"/>
  <c r="BH24" i="33"/>
  <c r="BG24" i="33"/>
  <c r="BF24" i="33"/>
  <c r="BE24" i="33"/>
  <c r="BA24" i="33"/>
  <c r="AZ24" i="33"/>
  <c r="AY24" i="33"/>
  <c r="AX24" i="33"/>
  <c r="AW24" i="33"/>
  <c r="AV24" i="33"/>
  <c r="AU24" i="33"/>
  <c r="AT24" i="33"/>
  <c r="AS24" i="33"/>
  <c r="AO24" i="33"/>
  <c r="AN24" i="33"/>
  <c r="AM24" i="33"/>
  <c r="AL24" i="33"/>
  <c r="AK24" i="33"/>
  <c r="AJ24" i="33"/>
  <c r="AI24" i="33"/>
  <c r="AH24" i="33"/>
  <c r="AG24" i="33"/>
  <c r="AC24" i="33"/>
  <c r="AB24" i="33"/>
  <c r="AA24" i="33"/>
  <c r="Z24" i="33"/>
  <c r="Y24" i="33"/>
  <c r="X24" i="33"/>
  <c r="W24" i="33"/>
  <c r="V24" i="33"/>
  <c r="U24" i="33"/>
  <c r="Q24" i="33"/>
  <c r="P24" i="33"/>
  <c r="O24" i="33"/>
  <c r="N24" i="33"/>
  <c r="M24" i="33"/>
  <c r="L24" i="33"/>
  <c r="K24" i="33"/>
  <c r="J24" i="33"/>
  <c r="I24" i="33"/>
  <c r="BM23" i="33"/>
  <c r="BL23" i="33"/>
  <c r="BK23" i="33"/>
  <c r="BJ23" i="33"/>
  <c r="BI23" i="33"/>
  <c r="BH23" i="33"/>
  <c r="BG23" i="33"/>
  <c r="BF23" i="33"/>
  <c r="BE23" i="33"/>
  <c r="BA23" i="33"/>
  <c r="AZ23" i="33"/>
  <c r="AY23" i="33"/>
  <c r="AX23" i="33"/>
  <c r="AW23" i="33"/>
  <c r="AV23" i="33"/>
  <c r="AU23" i="33"/>
  <c r="AT23" i="33"/>
  <c r="AS23" i="33"/>
  <c r="AO23" i="33"/>
  <c r="AN23" i="33"/>
  <c r="AM23" i="33"/>
  <c r="AL23" i="33"/>
  <c r="AK23" i="33"/>
  <c r="AJ23" i="33"/>
  <c r="AI23" i="33"/>
  <c r="AH23" i="33"/>
  <c r="AG23" i="33"/>
  <c r="AC23" i="33"/>
  <c r="AB23" i="33"/>
  <c r="AA23" i="33"/>
  <c r="Z23" i="33"/>
  <c r="Y23" i="33"/>
  <c r="X23" i="33"/>
  <c r="W23" i="33"/>
  <c r="V23" i="33"/>
  <c r="U23" i="33"/>
  <c r="Q23" i="33"/>
  <c r="P23" i="33"/>
  <c r="O23" i="33"/>
  <c r="N23" i="33"/>
  <c r="M23" i="33"/>
  <c r="L23" i="33"/>
  <c r="K23" i="33"/>
  <c r="J23" i="33"/>
  <c r="I23" i="33"/>
  <c r="BM22" i="33"/>
  <c r="BL22" i="33"/>
  <c r="BK22" i="33"/>
  <c r="BJ22" i="33"/>
  <c r="BI22" i="33"/>
  <c r="BH22" i="33"/>
  <c r="BG22" i="33"/>
  <c r="BF22" i="33"/>
  <c r="BE22" i="33"/>
  <c r="BA22" i="33"/>
  <c r="AZ22" i="33"/>
  <c r="AY22" i="33"/>
  <c r="AX22" i="33"/>
  <c r="AW22" i="33"/>
  <c r="AV22" i="33"/>
  <c r="AU22" i="33"/>
  <c r="AT22" i="33"/>
  <c r="AS22" i="33"/>
  <c r="AO22" i="33"/>
  <c r="AN22" i="33"/>
  <c r="AM22" i="33"/>
  <c r="AL22" i="33"/>
  <c r="AK22" i="33"/>
  <c r="AJ22" i="33"/>
  <c r="AI22" i="33"/>
  <c r="AH22" i="33"/>
  <c r="AG22" i="33"/>
  <c r="AC22" i="33"/>
  <c r="AB22" i="33"/>
  <c r="AA22" i="33"/>
  <c r="Z22" i="33"/>
  <c r="Y22" i="33"/>
  <c r="X22" i="33"/>
  <c r="W22" i="33"/>
  <c r="V22" i="33"/>
  <c r="U22" i="33"/>
  <c r="Q22" i="33"/>
  <c r="P22" i="33"/>
  <c r="O22" i="33"/>
  <c r="N22" i="33"/>
  <c r="M22" i="33"/>
  <c r="L22" i="33"/>
  <c r="K22" i="33"/>
  <c r="J22" i="33"/>
  <c r="I22" i="33"/>
  <c r="BM21" i="33"/>
  <c r="BL21" i="33"/>
  <c r="BK21" i="33"/>
  <c r="BJ21" i="33"/>
  <c r="BI21" i="33"/>
  <c r="BH21" i="33"/>
  <c r="BG21" i="33"/>
  <c r="BF21" i="33"/>
  <c r="BE21" i="33"/>
  <c r="BA21" i="33"/>
  <c r="AZ21" i="33"/>
  <c r="AY21" i="33"/>
  <c r="AX21" i="33"/>
  <c r="AW21" i="33"/>
  <c r="AV21" i="33"/>
  <c r="AU21" i="33"/>
  <c r="AT21" i="33"/>
  <c r="AS21" i="33"/>
  <c r="AO21" i="33"/>
  <c r="AN21" i="33"/>
  <c r="AM21" i="33"/>
  <c r="AL21" i="33"/>
  <c r="AK21" i="33"/>
  <c r="AJ21" i="33"/>
  <c r="AI21" i="33"/>
  <c r="AH21" i="33"/>
  <c r="AG21" i="33"/>
  <c r="AC21" i="33"/>
  <c r="AB21" i="33"/>
  <c r="AA21" i="33"/>
  <c r="Z21" i="33"/>
  <c r="Y21" i="33"/>
  <c r="X21" i="33"/>
  <c r="W21" i="33"/>
  <c r="V21" i="33"/>
  <c r="U21" i="33"/>
  <c r="Q21" i="33"/>
  <c r="P21" i="33"/>
  <c r="O21" i="33"/>
  <c r="N21" i="33"/>
  <c r="M21" i="33"/>
  <c r="L21" i="33"/>
  <c r="K21" i="33"/>
  <c r="J21" i="33"/>
  <c r="I21" i="33"/>
  <c r="BM20" i="33"/>
  <c r="BL20" i="33"/>
  <c r="BK20" i="33"/>
  <c r="BJ20" i="33"/>
  <c r="BI20" i="33"/>
  <c r="BH20" i="33"/>
  <c r="BG20" i="33"/>
  <c r="BF20" i="33"/>
  <c r="BE20" i="33"/>
  <c r="BA20" i="33"/>
  <c r="AZ20" i="33"/>
  <c r="AY20" i="33"/>
  <c r="AX20" i="33"/>
  <c r="AW20" i="33"/>
  <c r="AV20" i="33"/>
  <c r="AU20" i="33"/>
  <c r="AT20" i="33"/>
  <c r="AS20" i="33"/>
  <c r="AO20" i="33"/>
  <c r="AN20" i="33"/>
  <c r="AM20" i="33"/>
  <c r="AL20" i="33"/>
  <c r="AK20" i="33"/>
  <c r="AJ20" i="33"/>
  <c r="AI20" i="33"/>
  <c r="AH20" i="33"/>
  <c r="AG20" i="33"/>
  <c r="AC20" i="33"/>
  <c r="AB20" i="33"/>
  <c r="AA20" i="33"/>
  <c r="Z20" i="33"/>
  <c r="Y20" i="33"/>
  <c r="X20" i="33"/>
  <c r="W20" i="33"/>
  <c r="V20" i="33"/>
  <c r="U20" i="33"/>
  <c r="Q20" i="33"/>
  <c r="P20" i="33"/>
  <c r="O20" i="33"/>
  <c r="N20" i="33"/>
  <c r="M20" i="33"/>
  <c r="L20" i="33"/>
  <c r="K20" i="33"/>
  <c r="J20" i="33"/>
  <c r="I20" i="33"/>
  <c r="BM19" i="33"/>
  <c r="BL19" i="33"/>
  <c r="BK19" i="33"/>
  <c r="BJ19" i="33"/>
  <c r="BI19" i="33"/>
  <c r="BH19" i="33"/>
  <c r="BG19" i="33"/>
  <c r="BF19" i="33"/>
  <c r="BE19" i="33"/>
  <c r="BA19" i="33"/>
  <c r="AZ19" i="33"/>
  <c r="AY19" i="33"/>
  <c r="AX19" i="33"/>
  <c r="AW19" i="33"/>
  <c r="AV19" i="33"/>
  <c r="AU19" i="33"/>
  <c r="AT19" i="33"/>
  <c r="AS19" i="33"/>
  <c r="AO19" i="33"/>
  <c r="AN19" i="33"/>
  <c r="AM19" i="33"/>
  <c r="AL19" i="33"/>
  <c r="AK19" i="33"/>
  <c r="AJ19" i="33"/>
  <c r="AI19" i="33"/>
  <c r="AH19" i="33"/>
  <c r="AG19" i="33"/>
  <c r="AC19" i="33"/>
  <c r="AB19" i="33"/>
  <c r="AA19" i="33"/>
  <c r="Z19" i="33"/>
  <c r="Y19" i="33"/>
  <c r="X19" i="33"/>
  <c r="W19" i="33"/>
  <c r="V19" i="33"/>
  <c r="U19" i="33"/>
  <c r="Q19" i="33"/>
  <c r="P19" i="33"/>
  <c r="O19" i="33"/>
  <c r="N19" i="33"/>
  <c r="M19" i="33"/>
  <c r="L19" i="33"/>
  <c r="K19" i="33"/>
  <c r="J19" i="33"/>
  <c r="I19" i="33"/>
  <c r="BM18" i="33"/>
  <c r="BL18" i="33"/>
  <c r="BK18" i="33"/>
  <c r="BJ18" i="33"/>
  <c r="BI18" i="33"/>
  <c r="BH18" i="33"/>
  <c r="BG18" i="33"/>
  <c r="BF18" i="33"/>
  <c r="BE18" i="33"/>
  <c r="BA18" i="33"/>
  <c r="AZ18" i="33"/>
  <c r="AY18" i="33"/>
  <c r="AX18" i="33"/>
  <c r="AW18" i="33"/>
  <c r="AV18" i="33"/>
  <c r="AU18" i="33"/>
  <c r="AT18" i="33"/>
  <c r="AS18" i="33"/>
  <c r="AO18" i="33"/>
  <c r="AN18" i="33"/>
  <c r="AM18" i="33"/>
  <c r="AL18" i="33"/>
  <c r="AK18" i="33"/>
  <c r="AJ18" i="33"/>
  <c r="AI18" i="33"/>
  <c r="AH18" i="33"/>
  <c r="AG18" i="33"/>
  <c r="AC18" i="33"/>
  <c r="AB18" i="33"/>
  <c r="AA18" i="33"/>
  <c r="Z18" i="33"/>
  <c r="Y18" i="33"/>
  <c r="X18" i="33"/>
  <c r="W18" i="33"/>
  <c r="V18" i="33"/>
  <c r="U18" i="33"/>
  <c r="Q18" i="33"/>
  <c r="P18" i="33"/>
  <c r="O18" i="33"/>
  <c r="N18" i="33"/>
  <c r="M18" i="33"/>
  <c r="L18" i="33"/>
  <c r="K18" i="33"/>
  <c r="J18" i="33"/>
  <c r="I18" i="33"/>
  <c r="BM17" i="33"/>
  <c r="BL17" i="33"/>
  <c r="BK17" i="33"/>
  <c r="BJ17" i="33"/>
  <c r="BI17" i="33"/>
  <c r="BH17" i="33"/>
  <c r="BG17" i="33"/>
  <c r="BF17" i="33"/>
  <c r="BE17" i="33"/>
  <c r="BA17" i="33"/>
  <c r="AZ17" i="33"/>
  <c r="AY17" i="33"/>
  <c r="AX17" i="33"/>
  <c r="AW17" i="33"/>
  <c r="AV17" i="33"/>
  <c r="AU17" i="33"/>
  <c r="AT17" i="33"/>
  <c r="AS17" i="33"/>
  <c r="AO17" i="33"/>
  <c r="AN17" i="33"/>
  <c r="AM17" i="33"/>
  <c r="AL17" i="33"/>
  <c r="AK17" i="33"/>
  <c r="AJ17" i="33"/>
  <c r="AI17" i="33"/>
  <c r="AH17" i="33"/>
  <c r="AG17" i="33"/>
  <c r="AC17" i="33"/>
  <c r="AB17" i="33"/>
  <c r="AA17" i="33"/>
  <c r="Z17" i="33"/>
  <c r="Y17" i="33"/>
  <c r="X17" i="33"/>
  <c r="W17" i="33"/>
  <c r="V17" i="33"/>
  <c r="U17" i="33"/>
  <c r="Q17" i="33"/>
  <c r="P17" i="33"/>
  <c r="O17" i="33"/>
  <c r="N17" i="33"/>
  <c r="M17" i="33"/>
  <c r="L17" i="33"/>
  <c r="K17" i="33"/>
  <c r="J17" i="33"/>
  <c r="I17" i="33"/>
  <c r="BM16" i="33"/>
  <c r="BL16" i="33"/>
  <c r="BK16" i="33"/>
  <c r="BJ16" i="33"/>
  <c r="BI16" i="33"/>
  <c r="BH16" i="33"/>
  <c r="BG16" i="33"/>
  <c r="BF16" i="33"/>
  <c r="BE16" i="33"/>
  <c r="BA16" i="33"/>
  <c r="AZ16" i="33"/>
  <c r="AY16" i="33"/>
  <c r="AX16" i="33"/>
  <c r="AW16" i="33"/>
  <c r="AV16" i="33"/>
  <c r="AU16" i="33"/>
  <c r="AT16" i="33"/>
  <c r="AS16" i="33"/>
  <c r="AO16" i="33"/>
  <c r="AN16" i="33"/>
  <c r="AM16" i="33"/>
  <c r="AL16" i="33"/>
  <c r="AK16" i="33"/>
  <c r="AJ16" i="33"/>
  <c r="AI16" i="33"/>
  <c r="AH16" i="33"/>
  <c r="AG16" i="33"/>
  <c r="AC16" i="33"/>
  <c r="AB16" i="33"/>
  <c r="AA16" i="33"/>
  <c r="Z16" i="33"/>
  <c r="Y16" i="33"/>
  <c r="X16" i="33"/>
  <c r="W16" i="33"/>
  <c r="V16" i="33"/>
  <c r="U16" i="33"/>
  <c r="Q16" i="33"/>
  <c r="P16" i="33"/>
  <c r="O16" i="33"/>
  <c r="N16" i="33"/>
  <c r="M16" i="33"/>
  <c r="L16" i="33"/>
  <c r="K16" i="33"/>
  <c r="J16" i="33"/>
  <c r="I16" i="33"/>
  <c r="BM15" i="33"/>
  <c r="BL15" i="33"/>
  <c r="BK15" i="33"/>
  <c r="BJ15" i="33"/>
  <c r="BI15" i="33"/>
  <c r="BH15" i="33"/>
  <c r="BG15" i="33"/>
  <c r="BF15" i="33"/>
  <c r="BE15" i="33"/>
  <c r="BA15" i="33"/>
  <c r="AZ15" i="33"/>
  <c r="AY15" i="33"/>
  <c r="AX15" i="33"/>
  <c r="AW15" i="33"/>
  <c r="AV15" i="33"/>
  <c r="AU15" i="33"/>
  <c r="AT15" i="33"/>
  <c r="AS15" i="33"/>
  <c r="AO15" i="33"/>
  <c r="AN15" i="33"/>
  <c r="AM15" i="33"/>
  <c r="AL15" i="33"/>
  <c r="AK15" i="33"/>
  <c r="AJ15" i="33"/>
  <c r="AI15" i="33"/>
  <c r="AH15" i="33"/>
  <c r="AG15" i="33"/>
  <c r="AC15" i="33"/>
  <c r="AB15" i="33"/>
  <c r="AA15" i="33"/>
  <c r="Z15" i="33"/>
  <c r="Y15" i="33"/>
  <c r="X15" i="33"/>
  <c r="W15" i="33"/>
  <c r="V15" i="33"/>
  <c r="U15" i="33"/>
  <c r="Q15" i="33"/>
  <c r="P15" i="33"/>
  <c r="O15" i="33"/>
  <c r="N15" i="33"/>
  <c r="M15" i="33"/>
  <c r="L15" i="33"/>
  <c r="K15" i="33"/>
  <c r="J15" i="33"/>
  <c r="I15" i="33"/>
  <c r="BM14" i="33"/>
  <c r="BL14" i="33"/>
  <c r="BK14" i="33"/>
  <c r="BJ14" i="33"/>
  <c r="BI14" i="33"/>
  <c r="BH14" i="33"/>
  <c r="BG14" i="33"/>
  <c r="BF14" i="33"/>
  <c r="BE14" i="33"/>
  <c r="BA14" i="33"/>
  <c r="AZ14" i="33"/>
  <c r="AY14" i="33"/>
  <c r="AX14" i="33"/>
  <c r="AW14" i="33"/>
  <c r="AV14" i="33"/>
  <c r="AU14" i="33"/>
  <c r="AT14" i="33"/>
  <c r="AS14" i="33"/>
  <c r="AO14" i="33"/>
  <c r="AN14" i="33"/>
  <c r="AM14" i="33"/>
  <c r="AL14" i="33"/>
  <c r="AK14" i="33"/>
  <c r="AJ14" i="33"/>
  <c r="AI14" i="33"/>
  <c r="AH14" i="33"/>
  <c r="AG14" i="33"/>
  <c r="AC14" i="33"/>
  <c r="AB14" i="33"/>
  <c r="AA14" i="33"/>
  <c r="Z14" i="33"/>
  <c r="Y14" i="33"/>
  <c r="X14" i="33"/>
  <c r="W14" i="33"/>
  <c r="V14" i="33"/>
  <c r="U14" i="33"/>
  <c r="Q14" i="33"/>
  <c r="P14" i="33"/>
  <c r="O14" i="33"/>
  <c r="N14" i="33"/>
  <c r="M14" i="33"/>
  <c r="L14" i="33"/>
  <c r="K14" i="33"/>
  <c r="J14" i="33"/>
  <c r="I14" i="33"/>
  <c r="BM13" i="33"/>
  <c r="BL13" i="33"/>
  <c r="BK13" i="33"/>
  <c r="BJ13" i="33"/>
  <c r="BI13" i="33"/>
  <c r="BH13" i="33"/>
  <c r="BG13" i="33"/>
  <c r="BF13" i="33"/>
  <c r="BE13" i="33"/>
  <c r="BA13" i="33"/>
  <c r="AZ13" i="33"/>
  <c r="AY13" i="33"/>
  <c r="AX13" i="33"/>
  <c r="AW13" i="33"/>
  <c r="AV13" i="33"/>
  <c r="AU13" i="33"/>
  <c r="AT13" i="33"/>
  <c r="AS13" i="33"/>
  <c r="AO13" i="33"/>
  <c r="AN13" i="33"/>
  <c r="AM13" i="33"/>
  <c r="AL13" i="33"/>
  <c r="AK13" i="33"/>
  <c r="AJ13" i="33"/>
  <c r="AI13" i="33"/>
  <c r="AH13" i="33"/>
  <c r="AG13" i="33"/>
  <c r="AC13" i="33"/>
  <c r="AB13" i="33"/>
  <c r="AA13" i="33"/>
  <c r="Z13" i="33"/>
  <c r="Y13" i="33"/>
  <c r="X13" i="33"/>
  <c r="W13" i="33"/>
  <c r="V13" i="33"/>
  <c r="U13" i="33"/>
  <c r="Q13" i="33"/>
  <c r="P13" i="33"/>
  <c r="O13" i="33"/>
  <c r="N13" i="33"/>
  <c r="M13" i="33"/>
  <c r="L13" i="33"/>
  <c r="K13" i="33"/>
  <c r="J13" i="33"/>
  <c r="I13" i="33"/>
  <c r="BM12" i="33"/>
  <c r="BL12" i="33"/>
  <c r="BK12" i="33"/>
  <c r="BJ12" i="33"/>
  <c r="BI12" i="33"/>
  <c r="BH12" i="33"/>
  <c r="BG12" i="33"/>
  <c r="BF12" i="33"/>
  <c r="BE12" i="33"/>
  <c r="BA12" i="33"/>
  <c r="AZ12" i="33"/>
  <c r="AY12" i="33"/>
  <c r="AX12" i="33"/>
  <c r="AW12" i="33"/>
  <c r="AV12" i="33"/>
  <c r="AU12" i="33"/>
  <c r="AT12" i="33"/>
  <c r="AS12" i="33"/>
  <c r="AO12" i="33"/>
  <c r="AN12" i="33"/>
  <c r="AM12" i="33"/>
  <c r="AL12" i="33"/>
  <c r="AK12" i="33"/>
  <c r="AJ12" i="33"/>
  <c r="AI12" i="33"/>
  <c r="AH12" i="33"/>
  <c r="AG12" i="33"/>
  <c r="AC12" i="33"/>
  <c r="AB12" i="33"/>
  <c r="AA12" i="33"/>
  <c r="Z12" i="33"/>
  <c r="Y12" i="33"/>
  <c r="X12" i="33"/>
  <c r="W12" i="33"/>
  <c r="V12" i="33"/>
  <c r="U12" i="33"/>
  <c r="Q12" i="33"/>
  <c r="P12" i="33"/>
  <c r="O12" i="33"/>
  <c r="N12" i="33"/>
  <c r="M12" i="33"/>
  <c r="L12" i="33"/>
  <c r="K12" i="33"/>
  <c r="J12" i="33"/>
  <c r="I12" i="33"/>
  <c r="BM11" i="33"/>
  <c r="BL11" i="33"/>
  <c r="BK11" i="33"/>
  <c r="BJ11" i="33"/>
  <c r="BI11" i="33"/>
  <c r="BH11" i="33"/>
  <c r="BG11" i="33"/>
  <c r="BF11" i="33"/>
  <c r="BE11" i="33"/>
  <c r="BA11" i="33"/>
  <c r="AZ11" i="33"/>
  <c r="AY11" i="33"/>
  <c r="AX11" i="33"/>
  <c r="AW11" i="33"/>
  <c r="AV11" i="33"/>
  <c r="AU11" i="33"/>
  <c r="AT11" i="33"/>
  <c r="AS11" i="33"/>
  <c r="AO11" i="33"/>
  <c r="AN11" i="33"/>
  <c r="AM11" i="33"/>
  <c r="AL11" i="33"/>
  <c r="AK11" i="33"/>
  <c r="AJ11" i="33"/>
  <c r="AI11" i="33"/>
  <c r="AH11" i="33"/>
  <c r="AG11" i="33"/>
  <c r="AC11" i="33"/>
  <c r="AB11" i="33"/>
  <c r="AA11" i="33"/>
  <c r="Z11" i="33"/>
  <c r="Y11" i="33"/>
  <c r="X11" i="33"/>
  <c r="W11" i="33"/>
  <c r="V11" i="33"/>
  <c r="U11" i="33"/>
  <c r="Q11" i="33"/>
  <c r="P11" i="33"/>
  <c r="O11" i="33"/>
  <c r="N11" i="33"/>
  <c r="M11" i="33"/>
  <c r="L11" i="33"/>
  <c r="K11" i="33"/>
  <c r="J11" i="33"/>
  <c r="I11" i="33"/>
  <c r="BM10" i="33"/>
  <c r="BL10" i="33"/>
  <c r="BK10" i="33"/>
  <c r="BJ10" i="33"/>
  <c r="BI10" i="33"/>
  <c r="BH10" i="33"/>
  <c r="BG10" i="33"/>
  <c r="BF10" i="33"/>
  <c r="BE10" i="33"/>
  <c r="BA10" i="33"/>
  <c r="AZ10" i="33"/>
  <c r="AY10" i="33"/>
  <c r="AX10" i="33"/>
  <c r="AW10" i="33"/>
  <c r="AV10" i="33"/>
  <c r="AU10" i="33"/>
  <c r="AT10" i="33"/>
  <c r="AS10" i="33"/>
  <c r="AO10" i="33"/>
  <c r="AN10" i="33"/>
  <c r="AM10" i="33"/>
  <c r="AL10" i="33"/>
  <c r="AK10" i="33"/>
  <c r="AJ10" i="33"/>
  <c r="AI10" i="33"/>
  <c r="AH10" i="33"/>
  <c r="AG10" i="33"/>
  <c r="AC10" i="33"/>
  <c r="AB10" i="33"/>
  <c r="AA10" i="33"/>
  <c r="Z10" i="33"/>
  <c r="Y10" i="33"/>
  <c r="X10" i="33"/>
  <c r="W10" i="33"/>
  <c r="V10" i="33"/>
  <c r="U10" i="33"/>
  <c r="Q10" i="33"/>
  <c r="P10" i="33"/>
  <c r="O10" i="33"/>
  <c r="N10" i="33"/>
  <c r="M10" i="33"/>
  <c r="L10" i="33"/>
  <c r="K10" i="33"/>
  <c r="J10" i="33"/>
  <c r="I10" i="33"/>
  <c r="BM9" i="33"/>
  <c r="BL9" i="33"/>
  <c r="BK9" i="33"/>
  <c r="BJ9" i="33"/>
  <c r="BI9" i="33"/>
  <c r="BH9" i="33"/>
  <c r="BG9" i="33"/>
  <c r="BF9" i="33"/>
  <c r="BE9" i="33"/>
  <c r="BA9" i="33"/>
  <c r="AZ9" i="33"/>
  <c r="AY9" i="33"/>
  <c r="AX9" i="33"/>
  <c r="AW9" i="33"/>
  <c r="AV9" i="33"/>
  <c r="AU9" i="33"/>
  <c r="AT9" i="33"/>
  <c r="AS9" i="33"/>
  <c r="AO9" i="33"/>
  <c r="AN9" i="33"/>
  <c r="AM9" i="33"/>
  <c r="AL9" i="33"/>
  <c r="AK9" i="33"/>
  <c r="AJ9" i="33"/>
  <c r="AI9" i="33"/>
  <c r="AH9" i="33"/>
  <c r="AG9" i="33"/>
  <c r="AC9" i="33"/>
  <c r="AB9" i="33"/>
  <c r="AA9" i="33"/>
  <c r="Z9" i="33"/>
  <c r="Y9" i="33"/>
  <c r="X9" i="33"/>
  <c r="W9" i="33"/>
  <c r="V9" i="33"/>
  <c r="U9" i="33"/>
  <c r="Q9" i="33"/>
  <c r="P9" i="33"/>
  <c r="O9" i="33"/>
  <c r="N9" i="33"/>
  <c r="M9" i="33"/>
  <c r="L9" i="33"/>
  <c r="K9" i="33"/>
  <c r="J9" i="33"/>
  <c r="I9" i="33"/>
  <c r="BM8" i="33"/>
  <c r="BL8" i="33"/>
  <c r="BK8" i="33"/>
  <c r="BJ8" i="33"/>
  <c r="BI8" i="33"/>
  <c r="BH8" i="33"/>
  <c r="BG8" i="33"/>
  <c r="BF8" i="33"/>
  <c r="BE8" i="33"/>
  <c r="BA8" i="33"/>
  <c r="AZ8" i="33"/>
  <c r="AY8" i="33"/>
  <c r="AX8" i="33"/>
  <c r="AW8" i="33"/>
  <c r="AV8" i="33"/>
  <c r="AU8" i="33"/>
  <c r="AT8" i="33"/>
  <c r="AS8" i="33"/>
  <c r="AO8" i="33"/>
  <c r="AN8" i="33"/>
  <c r="AM8" i="33"/>
  <c r="AL8" i="33"/>
  <c r="AK8" i="33"/>
  <c r="AJ8" i="33"/>
  <c r="AI8" i="33"/>
  <c r="AH8" i="33"/>
  <c r="AG8" i="33"/>
  <c r="AC8" i="33"/>
  <c r="AB8" i="33"/>
  <c r="AA8" i="33"/>
  <c r="Z8" i="33"/>
  <c r="Y8" i="33"/>
  <c r="X8" i="33"/>
  <c r="W8" i="33"/>
  <c r="V8" i="33"/>
  <c r="U8" i="33"/>
  <c r="Q8" i="33"/>
  <c r="P8" i="33"/>
  <c r="O8" i="33"/>
  <c r="N8" i="33"/>
  <c r="M8" i="33"/>
  <c r="L8" i="33"/>
  <c r="K8" i="33"/>
  <c r="J8" i="33"/>
  <c r="I8" i="33"/>
  <c r="BM7" i="33"/>
  <c r="BL7" i="33"/>
  <c r="BK7" i="33"/>
  <c r="BJ7" i="33"/>
  <c r="BI7" i="33"/>
  <c r="BH7" i="33"/>
  <c r="BG7" i="33"/>
  <c r="BF7" i="33"/>
  <c r="BE7" i="33"/>
  <c r="BA7" i="33"/>
  <c r="AZ7" i="33"/>
  <c r="AY7" i="33"/>
  <c r="AX7" i="33"/>
  <c r="AW7" i="33"/>
  <c r="AV7" i="33"/>
  <c r="AU7" i="33"/>
  <c r="AT7" i="33"/>
  <c r="AS7" i="33"/>
  <c r="AO7" i="33"/>
  <c r="AN7" i="33"/>
  <c r="AM7" i="33"/>
  <c r="AL7" i="33"/>
  <c r="AK7" i="33"/>
  <c r="AJ7" i="33"/>
  <c r="AI7" i="33"/>
  <c r="AH7" i="33"/>
  <c r="AG7" i="33"/>
  <c r="AC7" i="33"/>
  <c r="AB7" i="33"/>
  <c r="AA7" i="33"/>
  <c r="Z7" i="33"/>
  <c r="Y7" i="33"/>
  <c r="X7" i="33"/>
  <c r="W7" i="33"/>
  <c r="V7" i="33"/>
  <c r="U7" i="33"/>
  <c r="Q7" i="33"/>
  <c r="P7" i="33"/>
  <c r="O7" i="33"/>
  <c r="N7" i="33"/>
  <c r="M7" i="33"/>
  <c r="L7" i="33"/>
  <c r="K7" i="33"/>
  <c r="J7" i="33"/>
  <c r="I7" i="33"/>
  <c r="BM6" i="33"/>
  <c r="BL6" i="33"/>
  <c r="BK6" i="33"/>
  <c r="BJ6" i="33"/>
  <c r="BI6" i="33"/>
  <c r="BH6" i="33"/>
  <c r="BG6" i="33"/>
  <c r="BF6" i="33"/>
  <c r="BE6" i="33"/>
  <c r="BA6" i="33"/>
  <c r="AZ6" i="33"/>
  <c r="AY6" i="33"/>
  <c r="AX6" i="33"/>
  <c r="AW6" i="33"/>
  <c r="AV6" i="33"/>
  <c r="AU6" i="33"/>
  <c r="AT6" i="33"/>
  <c r="AS6" i="33"/>
  <c r="AO6" i="33"/>
  <c r="AN6" i="33"/>
  <c r="AM6" i="33"/>
  <c r="AL6" i="33"/>
  <c r="AK6" i="33"/>
  <c r="AJ6" i="33"/>
  <c r="AI6" i="33"/>
  <c r="AH6" i="33"/>
  <c r="AG6" i="33"/>
  <c r="AC6" i="33"/>
  <c r="AB6" i="33"/>
  <c r="AA6" i="33"/>
  <c r="Z6" i="33"/>
  <c r="Y6" i="33"/>
  <c r="X6" i="33"/>
  <c r="W6" i="33"/>
  <c r="V6" i="33"/>
  <c r="U6" i="33"/>
  <c r="Q6" i="33"/>
  <c r="P6" i="33"/>
  <c r="O6" i="33"/>
  <c r="N6" i="33"/>
  <c r="M6" i="33"/>
  <c r="L6" i="33"/>
  <c r="K6" i="33"/>
  <c r="J6" i="33"/>
  <c r="I6" i="33"/>
  <c r="BM5" i="33"/>
  <c r="BL5" i="33"/>
  <c r="BK5" i="33"/>
  <c r="BJ5" i="33"/>
  <c r="BI5" i="33"/>
  <c r="BH5" i="33"/>
  <c r="BG5" i="33"/>
  <c r="BF5" i="33"/>
  <c r="BE5" i="33"/>
  <c r="BA5" i="33"/>
  <c r="AZ5" i="33"/>
  <c r="AY5" i="33"/>
  <c r="AX5" i="33"/>
  <c r="AW5" i="33"/>
  <c r="AV5" i="33"/>
  <c r="AU5" i="33"/>
  <c r="AT5" i="33"/>
  <c r="AS5" i="33"/>
  <c r="AO5" i="33"/>
  <c r="AN5" i="33"/>
  <c r="AM5" i="33"/>
  <c r="AL5" i="33"/>
  <c r="AK5" i="33"/>
  <c r="AJ5" i="33"/>
  <c r="AI5" i="33"/>
  <c r="AH5" i="33"/>
  <c r="AG5" i="33"/>
  <c r="AC5" i="33"/>
  <c r="AB5" i="33"/>
  <c r="AA5" i="33"/>
  <c r="Z5" i="33"/>
  <c r="Y5" i="33"/>
  <c r="X5" i="33"/>
  <c r="W5" i="33"/>
  <c r="V5" i="33"/>
  <c r="U5" i="33"/>
  <c r="Q5" i="33"/>
  <c r="P5" i="33"/>
  <c r="O5" i="33"/>
  <c r="N5" i="33"/>
  <c r="M5" i="33"/>
  <c r="L5" i="33"/>
  <c r="K5" i="33"/>
  <c r="J5" i="33"/>
  <c r="I5" i="33"/>
  <c r="BM4" i="33"/>
  <c r="BL4" i="33"/>
  <c r="BK4" i="33"/>
  <c r="BJ4" i="33"/>
  <c r="BI4" i="33"/>
  <c r="BH4" i="33"/>
  <c r="BG4" i="33"/>
  <c r="BF4" i="33"/>
  <c r="BE4" i="33"/>
  <c r="BA4" i="33"/>
  <c r="AZ4" i="33"/>
  <c r="AY4" i="33"/>
  <c r="AX4" i="33"/>
  <c r="AW4" i="33"/>
  <c r="AV4" i="33"/>
  <c r="AU4" i="33"/>
  <c r="AT4" i="33"/>
  <c r="AS4" i="33"/>
  <c r="AO4" i="33"/>
  <c r="AN4" i="33"/>
  <c r="AM4" i="33"/>
  <c r="AL4" i="33"/>
  <c r="AK4" i="33"/>
  <c r="AJ4" i="33"/>
  <c r="AI4" i="33"/>
  <c r="AH4" i="33"/>
  <c r="AG4" i="33"/>
  <c r="AC4" i="33"/>
  <c r="AB4" i="33"/>
  <c r="AA4" i="33"/>
  <c r="Z4" i="33"/>
  <c r="Y4" i="33"/>
  <c r="X4" i="33"/>
  <c r="W4" i="33"/>
  <c r="V4" i="33"/>
  <c r="U4" i="33"/>
  <c r="Q4" i="33"/>
  <c r="P4" i="33"/>
  <c r="O4" i="33"/>
  <c r="N4" i="33"/>
  <c r="M4" i="33"/>
  <c r="L4" i="33"/>
  <c r="K4" i="33"/>
  <c r="J4" i="33"/>
  <c r="I4" i="33"/>
  <c r="BM3" i="33"/>
  <c r="BL3" i="33"/>
  <c r="BK3" i="33"/>
  <c r="BJ3" i="33"/>
  <c r="BI3" i="33"/>
  <c r="BH3" i="33"/>
  <c r="BG3" i="33"/>
  <c r="BF3" i="33"/>
  <c r="BE3" i="33"/>
  <c r="BA3" i="33"/>
  <c r="AZ3" i="33"/>
  <c r="AY3" i="33"/>
  <c r="AX3" i="33"/>
  <c r="AW3" i="33"/>
  <c r="AV3" i="33"/>
  <c r="AU3" i="33"/>
  <c r="AT3" i="33"/>
  <c r="AS3" i="33"/>
  <c r="AO3" i="33"/>
  <c r="AN3" i="33"/>
  <c r="AM3" i="33"/>
  <c r="AL3" i="33"/>
  <c r="AK3" i="33"/>
  <c r="AJ3" i="33"/>
  <c r="AI3" i="33"/>
  <c r="AH3" i="33"/>
  <c r="AG3" i="33"/>
  <c r="AC3" i="33"/>
  <c r="AB3" i="33"/>
  <c r="AA3" i="33"/>
  <c r="Z3" i="33"/>
  <c r="Y3" i="33"/>
  <c r="X3" i="33"/>
  <c r="W3" i="33"/>
  <c r="V3" i="33"/>
  <c r="U3" i="33"/>
  <c r="Q3" i="33"/>
  <c r="P3" i="33"/>
  <c r="O3" i="33"/>
  <c r="N3" i="33"/>
  <c r="M3" i="33"/>
  <c r="L3" i="33"/>
  <c r="K3" i="33"/>
  <c r="J3" i="33"/>
  <c r="I3" i="33"/>
  <c r="BM26" i="42"/>
  <c r="BL26" i="42"/>
  <c r="BK26" i="42"/>
  <c r="BJ26" i="42"/>
  <c r="BI26" i="42"/>
  <c r="BH26" i="42"/>
  <c r="BG26" i="42"/>
  <c r="BF26" i="42"/>
  <c r="BE26" i="42"/>
  <c r="BA26" i="42"/>
  <c r="AZ26" i="42"/>
  <c r="AY26" i="42"/>
  <c r="AX26" i="42"/>
  <c r="AW26" i="42"/>
  <c r="AV26" i="42"/>
  <c r="AU26" i="42"/>
  <c r="AT26" i="42"/>
  <c r="AS26" i="42"/>
  <c r="AO26" i="42"/>
  <c r="AN26" i="42"/>
  <c r="AM26" i="42"/>
  <c r="AL26" i="42"/>
  <c r="AK26" i="42"/>
  <c r="AJ26" i="42"/>
  <c r="AI26" i="42"/>
  <c r="AH26" i="42"/>
  <c r="AG26" i="42"/>
  <c r="AC26" i="42"/>
  <c r="AB26" i="42"/>
  <c r="AA26" i="42"/>
  <c r="Z26" i="42"/>
  <c r="Y26" i="42"/>
  <c r="X26" i="42"/>
  <c r="W26" i="42"/>
  <c r="V26" i="42"/>
  <c r="U26" i="42"/>
  <c r="Q26" i="42"/>
  <c r="P26" i="42"/>
  <c r="O26" i="42"/>
  <c r="N26" i="42"/>
  <c r="M26" i="42"/>
  <c r="L26" i="42"/>
  <c r="K26" i="42"/>
  <c r="J26" i="42"/>
  <c r="I26" i="42"/>
  <c r="BM25" i="42"/>
  <c r="BL25" i="42"/>
  <c r="BK25" i="42"/>
  <c r="BJ25" i="42"/>
  <c r="BI25" i="42"/>
  <c r="BH25" i="42"/>
  <c r="BG25" i="42"/>
  <c r="BF25" i="42"/>
  <c r="BE25" i="42"/>
  <c r="BA25" i="42"/>
  <c r="AZ25" i="42"/>
  <c r="AY25" i="42"/>
  <c r="AX25" i="42"/>
  <c r="AW25" i="42"/>
  <c r="AV25" i="42"/>
  <c r="AU25" i="42"/>
  <c r="AT25" i="42"/>
  <c r="AS25" i="42"/>
  <c r="AO25" i="42"/>
  <c r="AN25" i="42"/>
  <c r="AM25" i="42"/>
  <c r="AL25" i="42"/>
  <c r="AK25" i="42"/>
  <c r="AJ25" i="42"/>
  <c r="AI25" i="42"/>
  <c r="AH25" i="42"/>
  <c r="AG25" i="42"/>
  <c r="AC25" i="42"/>
  <c r="AB25" i="42"/>
  <c r="AA25" i="42"/>
  <c r="Z25" i="42"/>
  <c r="Y25" i="42"/>
  <c r="X25" i="42"/>
  <c r="W25" i="42"/>
  <c r="V25" i="42"/>
  <c r="U25" i="42"/>
  <c r="Q25" i="42"/>
  <c r="P25" i="42"/>
  <c r="O25" i="42"/>
  <c r="N25" i="42"/>
  <c r="M25" i="42"/>
  <c r="L25" i="42"/>
  <c r="K25" i="42"/>
  <c r="J25" i="42"/>
  <c r="I25" i="42"/>
  <c r="BM24" i="42"/>
  <c r="BL24" i="42"/>
  <c r="BK24" i="42"/>
  <c r="BJ24" i="42"/>
  <c r="BI24" i="42"/>
  <c r="BH24" i="42"/>
  <c r="BG24" i="42"/>
  <c r="BF24" i="42"/>
  <c r="BE24" i="42"/>
  <c r="BA24" i="42"/>
  <c r="AZ24" i="42"/>
  <c r="AY24" i="42"/>
  <c r="AX24" i="42"/>
  <c r="AW24" i="42"/>
  <c r="AV24" i="42"/>
  <c r="AU24" i="42"/>
  <c r="AT24" i="42"/>
  <c r="AS24" i="42"/>
  <c r="AO24" i="42"/>
  <c r="AN24" i="42"/>
  <c r="AM24" i="42"/>
  <c r="AL24" i="42"/>
  <c r="AK24" i="42"/>
  <c r="AJ24" i="42"/>
  <c r="AI24" i="42"/>
  <c r="AH24" i="42"/>
  <c r="AG24" i="42"/>
  <c r="AC24" i="42"/>
  <c r="AB24" i="42"/>
  <c r="AA24" i="42"/>
  <c r="Z24" i="42"/>
  <c r="Y24" i="42"/>
  <c r="X24" i="42"/>
  <c r="W24" i="42"/>
  <c r="V24" i="42"/>
  <c r="U24" i="42"/>
  <c r="Q24" i="42"/>
  <c r="P24" i="42"/>
  <c r="O24" i="42"/>
  <c r="N24" i="42"/>
  <c r="M24" i="42"/>
  <c r="L24" i="42"/>
  <c r="K24" i="42"/>
  <c r="J24" i="42"/>
  <c r="I24" i="42"/>
  <c r="BM23" i="42"/>
  <c r="BL23" i="42"/>
  <c r="BK23" i="42"/>
  <c r="BJ23" i="42"/>
  <c r="BI23" i="42"/>
  <c r="BH23" i="42"/>
  <c r="BG23" i="42"/>
  <c r="BF23" i="42"/>
  <c r="BE23" i="42"/>
  <c r="BA23" i="42"/>
  <c r="AZ23" i="42"/>
  <c r="AY23" i="42"/>
  <c r="AX23" i="42"/>
  <c r="AW23" i="42"/>
  <c r="AV23" i="42"/>
  <c r="AU23" i="42"/>
  <c r="AT23" i="42"/>
  <c r="AS23" i="42"/>
  <c r="AO23" i="42"/>
  <c r="AN23" i="42"/>
  <c r="AM23" i="42"/>
  <c r="AL23" i="42"/>
  <c r="AK23" i="42"/>
  <c r="AJ23" i="42"/>
  <c r="AI23" i="42"/>
  <c r="AH23" i="42"/>
  <c r="AG23" i="42"/>
  <c r="AC23" i="42"/>
  <c r="AB23" i="42"/>
  <c r="AA23" i="42"/>
  <c r="Z23" i="42"/>
  <c r="Y23" i="42"/>
  <c r="X23" i="42"/>
  <c r="W23" i="42"/>
  <c r="V23" i="42"/>
  <c r="U23" i="42"/>
  <c r="Q23" i="42"/>
  <c r="P23" i="42"/>
  <c r="O23" i="42"/>
  <c r="N23" i="42"/>
  <c r="M23" i="42"/>
  <c r="L23" i="42"/>
  <c r="K23" i="42"/>
  <c r="J23" i="42"/>
  <c r="I23" i="42"/>
  <c r="BM22" i="42"/>
  <c r="BL22" i="42"/>
  <c r="BK22" i="42"/>
  <c r="BJ22" i="42"/>
  <c r="BI22" i="42"/>
  <c r="BH22" i="42"/>
  <c r="BG22" i="42"/>
  <c r="BF22" i="42"/>
  <c r="BE22" i="42"/>
  <c r="BA22" i="42"/>
  <c r="AZ22" i="42"/>
  <c r="AY22" i="42"/>
  <c r="AX22" i="42"/>
  <c r="AW22" i="42"/>
  <c r="AV22" i="42"/>
  <c r="AU22" i="42"/>
  <c r="AT22" i="42"/>
  <c r="AS22" i="42"/>
  <c r="AO22" i="42"/>
  <c r="AN22" i="42"/>
  <c r="AM22" i="42"/>
  <c r="AL22" i="42"/>
  <c r="AK22" i="42"/>
  <c r="AJ22" i="42"/>
  <c r="AI22" i="42"/>
  <c r="AH22" i="42"/>
  <c r="AG22" i="42"/>
  <c r="AC22" i="42"/>
  <c r="AB22" i="42"/>
  <c r="AA22" i="42"/>
  <c r="Z22" i="42"/>
  <c r="Y22" i="42"/>
  <c r="X22" i="42"/>
  <c r="W22" i="42"/>
  <c r="V22" i="42"/>
  <c r="U22" i="42"/>
  <c r="Q22" i="42"/>
  <c r="P22" i="42"/>
  <c r="O22" i="42"/>
  <c r="N22" i="42"/>
  <c r="M22" i="42"/>
  <c r="L22" i="42"/>
  <c r="K22" i="42"/>
  <c r="J22" i="42"/>
  <c r="I22" i="42"/>
  <c r="BM21" i="42"/>
  <c r="BL21" i="42"/>
  <c r="BK21" i="42"/>
  <c r="BJ21" i="42"/>
  <c r="BI21" i="42"/>
  <c r="BH21" i="42"/>
  <c r="BG21" i="42"/>
  <c r="BF21" i="42"/>
  <c r="BE21" i="42"/>
  <c r="BA21" i="42"/>
  <c r="AZ21" i="42"/>
  <c r="AY21" i="42"/>
  <c r="AX21" i="42"/>
  <c r="AW21" i="42"/>
  <c r="AV21" i="42"/>
  <c r="AU21" i="42"/>
  <c r="AT21" i="42"/>
  <c r="AS21" i="42"/>
  <c r="AO21" i="42"/>
  <c r="AN21" i="42"/>
  <c r="AM21" i="42"/>
  <c r="AL21" i="42"/>
  <c r="AK21" i="42"/>
  <c r="AJ21" i="42"/>
  <c r="AI21" i="42"/>
  <c r="AH21" i="42"/>
  <c r="AG21" i="42"/>
  <c r="AC21" i="42"/>
  <c r="AB21" i="42"/>
  <c r="AA21" i="42"/>
  <c r="Z21" i="42"/>
  <c r="Y21" i="42"/>
  <c r="X21" i="42"/>
  <c r="W21" i="42"/>
  <c r="V21" i="42"/>
  <c r="U21" i="42"/>
  <c r="Q21" i="42"/>
  <c r="P21" i="42"/>
  <c r="O21" i="42"/>
  <c r="N21" i="42"/>
  <c r="M21" i="42"/>
  <c r="L21" i="42"/>
  <c r="K21" i="42"/>
  <c r="J21" i="42"/>
  <c r="I21" i="42"/>
  <c r="BM20" i="42"/>
  <c r="BL20" i="42"/>
  <c r="BK20" i="42"/>
  <c r="BJ20" i="42"/>
  <c r="BI20" i="42"/>
  <c r="BH20" i="42"/>
  <c r="BG20" i="42"/>
  <c r="BF20" i="42"/>
  <c r="BE20" i="42"/>
  <c r="BA20" i="42"/>
  <c r="AZ20" i="42"/>
  <c r="AY20" i="42"/>
  <c r="AX20" i="42"/>
  <c r="AW20" i="42"/>
  <c r="AV20" i="42"/>
  <c r="AU20" i="42"/>
  <c r="AT20" i="42"/>
  <c r="AS20" i="42"/>
  <c r="AO20" i="42"/>
  <c r="AN20" i="42"/>
  <c r="AM20" i="42"/>
  <c r="AL20" i="42"/>
  <c r="AK20" i="42"/>
  <c r="AJ20" i="42"/>
  <c r="AI20" i="42"/>
  <c r="AH20" i="42"/>
  <c r="AG20" i="42"/>
  <c r="AC20" i="42"/>
  <c r="AB20" i="42"/>
  <c r="AA20" i="42"/>
  <c r="Z20" i="42"/>
  <c r="Y20" i="42"/>
  <c r="X20" i="42"/>
  <c r="W20" i="42"/>
  <c r="V20" i="42"/>
  <c r="U20" i="42"/>
  <c r="Q20" i="42"/>
  <c r="P20" i="42"/>
  <c r="O20" i="42"/>
  <c r="N20" i="42"/>
  <c r="M20" i="42"/>
  <c r="L20" i="42"/>
  <c r="K20" i="42"/>
  <c r="J20" i="42"/>
  <c r="I20" i="42"/>
  <c r="BM19" i="42"/>
  <c r="BL19" i="42"/>
  <c r="BK19" i="42"/>
  <c r="BJ19" i="42"/>
  <c r="BI19" i="42"/>
  <c r="BH19" i="42"/>
  <c r="BG19" i="42"/>
  <c r="BF19" i="42"/>
  <c r="BE19" i="42"/>
  <c r="BA19" i="42"/>
  <c r="AZ19" i="42"/>
  <c r="AY19" i="42"/>
  <c r="AX19" i="42"/>
  <c r="AW19" i="42"/>
  <c r="AV19" i="42"/>
  <c r="AU19" i="42"/>
  <c r="AT19" i="42"/>
  <c r="AS19" i="42"/>
  <c r="AO19" i="42"/>
  <c r="AN19" i="42"/>
  <c r="AM19" i="42"/>
  <c r="AL19" i="42"/>
  <c r="AK19" i="42"/>
  <c r="AJ19" i="42"/>
  <c r="AI19" i="42"/>
  <c r="AH19" i="42"/>
  <c r="AG19" i="42"/>
  <c r="AC19" i="42"/>
  <c r="AB19" i="42"/>
  <c r="AA19" i="42"/>
  <c r="Z19" i="42"/>
  <c r="Y19" i="42"/>
  <c r="X19" i="42"/>
  <c r="W19" i="42"/>
  <c r="V19" i="42"/>
  <c r="U19" i="42"/>
  <c r="Q19" i="42"/>
  <c r="P19" i="42"/>
  <c r="O19" i="42"/>
  <c r="N19" i="42"/>
  <c r="M19" i="42"/>
  <c r="L19" i="42"/>
  <c r="K19" i="42"/>
  <c r="J19" i="42"/>
  <c r="I19" i="42"/>
  <c r="BM18" i="42"/>
  <c r="BL18" i="42"/>
  <c r="BK18" i="42"/>
  <c r="BJ18" i="42"/>
  <c r="BI18" i="42"/>
  <c r="BH18" i="42"/>
  <c r="BG18" i="42"/>
  <c r="BF18" i="42"/>
  <c r="BE18" i="42"/>
  <c r="BA18" i="42"/>
  <c r="AZ18" i="42"/>
  <c r="AY18" i="42"/>
  <c r="AX18" i="42"/>
  <c r="AW18" i="42"/>
  <c r="AV18" i="42"/>
  <c r="AU18" i="42"/>
  <c r="AT18" i="42"/>
  <c r="AS18" i="42"/>
  <c r="AO18" i="42"/>
  <c r="AN18" i="42"/>
  <c r="AM18" i="42"/>
  <c r="AL18" i="42"/>
  <c r="AK18" i="42"/>
  <c r="AJ18" i="42"/>
  <c r="AI18" i="42"/>
  <c r="AH18" i="42"/>
  <c r="AG18" i="42"/>
  <c r="AC18" i="42"/>
  <c r="AB18" i="42"/>
  <c r="AA18" i="42"/>
  <c r="Z18" i="42"/>
  <c r="Y18" i="42"/>
  <c r="X18" i="42"/>
  <c r="W18" i="42"/>
  <c r="V18" i="42"/>
  <c r="U18" i="42"/>
  <c r="Q18" i="42"/>
  <c r="P18" i="42"/>
  <c r="O18" i="42"/>
  <c r="N18" i="42"/>
  <c r="M18" i="42"/>
  <c r="L18" i="42"/>
  <c r="K18" i="42"/>
  <c r="J18" i="42"/>
  <c r="I18" i="42"/>
  <c r="BM17" i="42"/>
  <c r="BL17" i="42"/>
  <c r="BK17" i="42"/>
  <c r="BJ17" i="42"/>
  <c r="BI17" i="42"/>
  <c r="BH17" i="42"/>
  <c r="BG17" i="42"/>
  <c r="BF17" i="42"/>
  <c r="BE17" i="42"/>
  <c r="BA17" i="42"/>
  <c r="AZ17" i="42"/>
  <c r="AY17" i="42"/>
  <c r="AX17" i="42"/>
  <c r="AW17" i="42"/>
  <c r="AV17" i="42"/>
  <c r="AU17" i="42"/>
  <c r="AT17" i="42"/>
  <c r="AS17" i="42"/>
  <c r="AO17" i="42"/>
  <c r="AN17" i="42"/>
  <c r="AM17" i="42"/>
  <c r="AL17" i="42"/>
  <c r="AK17" i="42"/>
  <c r="AJ17" i="42"/>
  <c r="AI17" i="42"/>
  <c r="AH17" i="42"/>
  <c r="AG17" i="42"/>
  <c r="AC17" i="42"/>
  <c r="AB17" i="42"/>
  <c r="AA17" i="42"/>
  <c r="Z17" i="42"/>
  <c r="Y17" i="42"/>
  <c r="X17" i="42"/>
  <c r="W17" i="42"/>
  <c r="V17" i="42"/>
  <c r="U17" i="42"/>
  <c r="Q17" i="42"/>
  <c r="P17" i="42"/>
  <c r="O17" i="42"/>
  <c r="N17" i="42"/>
  <c r="M17" i="42"/>
  <c r="L17" i="42"/>
  <c r="K17" i="42"/>
  <c r="J17" i="42"/>
  <c r="I17" i="42"/>
  <c r="BM16" i="42"/>
  <c r="BL16" i="42"/>
  <c r="BK16" i="42"/>
  <c r="BJ16" i="42"/>
  <c r="BI16" i="42"/>
  <c r="BH16" i="42"/>
  <c r="BG16" i="42"/>
  <c r="BF16" i="42"/>
  <c r="BE16" i="42"/>
  <c r="BA16" i="42"/>
  <c r="AZ16" i="42"/>
  <c r="AY16" i="42"/>
  <c r="AX16" i="42"/>
  <c r="AW16" i="42"/>
  <c r="AV16" i="42"/>
  <c r="AU16" i="42"/>
  <c r="AT16" i="42"/>
  <c r="AS16" i="42"/>
  <c r="AO16" i="42"/>
  <c r="AN16" i="42"/>
  <c r="AM16" i="42"/>
  <c r="AL16" i="42"/>
  <c r="AK16" i="42"/>
  <c r="AJ16" i="42"/>
  <c r="AI16" i="42"/>
  <c r="AH16" i="42"/>
  <c r="AG16" i="42"/>
  <c r="AC16" i="42"/>
  <c r="AB16" i="42"/>
  <c r="AA16" i="42"/>
  <c r="Z16" i="42"/>
  <c r="Y16" i="42"/>
  <c r="X16" i="42"/>
  <c r="W16" i="42"/>
  <c r="V16" i="42"/>
  <c r="U16" i="42"/>
  <c r="Q16" i="42"/>
  <c r="P16" i="42"/>
  <c r="O16" i="42"/>
  <c r="N16" i="42"/>
  <c r="M16" i="42"/>
  <c r="L16" i="42"/>
  <c r="K16" i="42"/>
  <c r="J16" i="42"/>
  <c r="I16" i="42"/>
  <c r="BM15" i="42"/>
  <c r="BL15" i="42"/>
  <c r="BK15" i="42"/>
  <c r="BJ15" i="42"/>
  <c r="BI15" i="42"/>
  <c r="BH15" i="42"/>
  <c r="BG15" i="42"/>
  <c r="BF15" i="42"/>
  <c r="BE15" i="42"/>
  <c r="BA15" i="42"/>
  <c r="AZ15" i="42"/>
  <c r="AY15" i="42"/>
  <c r="AX15" i="42"/>
  <c r="AW15" i="42"/>
  <c r="AV15" i="42"/>
  <c r="AU15" i="42"/>
  <c r="AT15" i="42"/>
  <c r="AS15" i="42"/>
  <c r="AO15" i="42"/>
  <c r="AN15" i="42"/>
  <c r="AM15" i="42"/>
  <c r="AL15" i="42"/>
  <c r="AK15" i="42"/>
  <c r="AJ15" i="42"/>
  <c r="AI15" i="42"/>
  <c r="AH15" i="42"/>
  <c r="AG15" i="42"/>
  <c r="AC15" i="42"/>
  <c r="AB15" i="42"/>
  <c r="AA15" i="42"/>
  <c r="Z15" i="42"/>
  <c r="Y15" i="42"/>
  <c r="X15" i="42"/>
  <c r="W15" i="42"/>
  <c r="V15" i="42"/>
  <c r="U15" i="42"/>
  <c r="Q15" i="42"/>
  <c r="P15" i="42"/>
  <c r="O15" i="42"/>
  <c r="N15" i="42"/>
  <c r="M15" i="42"/>
  <c r="L15" i="42"/>
  <c r="K15" i="42"/>
  <c r="J15" i="42"/>
  <c r="I15" i="42"/>
  <c r="BM14" i="42"/>
  <c r="BL14" i="42"/>
  <c r="BK14" i="42"/>
  <c r="BJ14" i="42"/>
  <c r="BI14" i="42"/>
  <c r="BH14" i="42"/>
  <c r="BG14" i="42"/>
  <c r="BF14" i="42"/>
  <c r="BE14" i="42"/>
  <c r="BA14" i="42"/>
  <c r="AZ14" i="42"/>
  <c r="AY14" i="42"/>
  <c r="AX14" i="42"/>
  <c r="AW14" i="42"/>
  <c r="AV14" i="42"/>
  <c r="AU14" i="42"/>
  <c r="AT14" i="42"/>
  <c r="AS14" i="42"/>
  <c r="AO14" i="42"/>
  <c r="AN14" i="42"/>
  <c r="AM14" i="42"/>
  <c r="AL14" i="42"/>
  <c r="AK14" i="42"/>
  <c r="AJ14" i="42"/>
  <c r="AI14" i="42"/>
  <c r="AH14" i="42"/>
  <c r="AG14" i="42"/>
  <c r="AC14" i="42"/>
  <c r="AB14" i="42"/>
  <c r="AA14" i="42"/>
  <c r="Z14" i="42"/>
  <c r="Y14" i="42"/>
  <c r="X14" i="42"/>
  <c r="W14" i="42"/>
  <c r="V14" i="42"/>
  <c r="U14" i="42"/>
  <c r="Q14" i="42"/>
  <c r="P14" i="42"/>
  <c r="O14" i="42"/>
  <c r="N14" i="42"/>
  <c r="M14" i="42"/>
  <c r="L14" i="42"/>
  <c r="K14" i="42"/>
  <c r="J14" i="42"/>
  <c r="I14" i="42"/>
  <c r="BM13" i="42"/>
  <c r="BL13" i="42"/>
  <c r="BK13" i="42"/>
  <c r="BJ13" i="42"/>
  <c r="BI13" i="42"/>
  <c r="BH13" i="42"/>
  <c r="BG13" i="42"/>
  <c r="BF13" i="42"/>
  <c r="BE13" i="42"/>
  <c r="BA13" i="42"/>
  <c r="AZ13" i="42"/>
  <c r="AY13" i="42"/>
  <c r="AX13" i="42"/>
  <c r="AW13" i="42"/>
  <c r="AV13" i="42"/>
  <c r="AU13" i="42"/>
  <c r="AT13" i="42"/>
  <c r="AS13" i="42"/>
  <c r="AO13" i="42"/>
  <c r="AN13" i="42"/>
  <c r="AM13" i="42"/>
  <c r="AL13" i="42"/>
  <c r="AK13" i="42"/>
  <c r="AJ13" i="42"/>
  <c r="AI13" i="42"/>
  <c r="AH13" i="42"/>
  <c r="AG13" i="42"/>
  <c r="AC13" i="42"/>
  <c r="AB13" i="42"/>
  <c r="AA13" i="42"/>
  <c r="Z13" i="42"/>
  <c r="Y13" i="42"/>
  <c r="X13" i="42"/>
  <c r="W13" i="42"/>
  <c r="V13" i="42"/>
  <c r="U13" i="42"/>
  <c r="Q13" i="42"/>
  <c r="P13" i="42"/>
  <c r="O13" i="42"/>
  <c r="N13" i="42"/>
  <c r="M13" i="42"/>
  <c r="L13" i="42"/>
  <c r="K13" i="42"/>
  <c r="J13" i="42"/>
  <c r="I13" i="42"/>
  <c r="BM12" i="42"/>
  <c r="BL12" i="42"/>
  <c r="BK12" i="42"/>
  <c r="BJ12" i="42"/>
  <c r="BI12" i="42"/>
  <c r="BH12" i="42"/>
  <c r="BG12" i="42"/>
  <c r="BF12" i="42"/>
  <c r="BE12" i="42"/>
  <c r="BA12" i="42"/>
  <c r="AZ12" i="42"/>
  <c r="AY12" i="42"/>
  <c r="AX12" i="42"/>
  <c r="AW12" i="42"/>
  <c r="AV12" i="42"/>
  <c r="AU12" i="42"/>
  <c r="AT12" i="42"/>
  <c r="AS12" i="42"/>
  <c r="AO12" i="42"/>
  <c r="AN12" i="42"/>
  <c r="AM12" i="42"/>
  <c r="AL12" i="42"/>
  <c r="AK12" i="42"/>
  <c r="AJ12" i="42"/>
  <c r="AI12" i="42"/>
  <c r="AH12" i="42"/>
  <c r="AG12" i="42"/>
  <c r="AC12" i="42"/>
  <c r="AB12" i="42"/>
  <c r="AA12" i="42"/>
  <c r="Z12" i="42"/>
  <c r="Y12" i="42"/>
  <c r="X12" i="42"/>
  <c r="W12" i="42"/>
  <c r="V12" i="42"/>
  <c r="U12" i="42"/>
  <c r="Q12" i="42"/>
  <c r="P12" i="42"/>
  <c r="O12" i="42"/>
  <c r="N12" i="42"/>
  <c r="M12" i="42"/>
  <c r="L12" i="42"/>
  <c r="K12" i="42"/>
  <c r="J12" i="42"/>
  <c r="I12" i="42"/>
  <c r="BM11" i="42"/>
  <c r="BL11" i="42"/>
  <c r="BK11" i="42"/>
  <c r="BJ11" i="42"/>
  <c r="BI11" i="42"/>
  <c r="BH11" i="42"/>
  <c r="BG11" i="42"/>
  <c r="BF11" i="42"/>
  <c r="BE11" i="42"/>
  <c r="BA11" i="42"/>
  <c r="AZ11" i="42"/>
  <c r="AY11" i="42"/>
  <c r="AX11" i="42"/>
  <c r="AW11" i="42"/>
  <c r="AV11" i="42"/>
  <c r="AU11" i="42"/>
  <c r="AT11" i="42"/>
  <c r="AS11" i="42"/>
  <c r="AO11" i="42"/>
  <c r="AN11" i="42"/>
  <c r="AM11" i="42"/>
  <c r="AL11" i="42"/>
  <c r="AK11" i="42"/>
  <c r="AJ11" i="42"/>
  <c r="AI11" i="42"/>
  <c r="AH11" i="42"/>
  <c r="AG11" i="42"/>
  <c r="AC11" i="42"/>
  <c r="AB11" i="42"/>
  <c r="AA11" i="42"/>
  <c r="Z11" i="42"/>
  <c r="Y11" i="42"/>
  <c r="X11" i="42"/>
  <c r="W11" i="42"/>
  <c r="V11" i="42"/>
  <c r="U11" i="42"/>
  <c r="Q11" i="42"/>
  <c r="P11" i="42"/>
  <c r="O11" i="42"/>
  <c r="N11" i="42"/>
  <c r="M11" i="42"/>
  <c r="L11" i="42"/>
  <c r="K11" i="42"/>
  <c r="J11" i="42"/>
  <c r="I11" i="42"/>
  <c r="BM10" i="42"/>
  <c r="BL10" i="42"/>
  <c r="BK10" i="42"/>
  <c r="BJ10" i="42"/>
  <c r="BI10" i="42"/>
  <c r="BH10" i="42"/>
  <c r="BG10" i="42"/>
  <c r="BF10" i="42"/>
  <c r="BE10" i="42"/>
  <c r="BA10" i="42"/>
  <c r="AZ10" i="42"/>
  <c r="AY10" i="42"/>
  <c r="AX10" i="42"/>
  <c r="AW10" i="42"/>
  <c r="AV10" i="42"/>
  <c r="AU10" i="42"/>
  <c r="AT10" i="42"/>
  <c r="AS10" i="42"/>
  <c r="AO10" i="42"/>
  <c r="AN10" i="42"/>
  <c r="AM10" i="42"/>
  <c r="AL10" i="42"/>
  <c r="AK10" i="42"/>
  <c r="AJ10" i="42"/>
  <c r="AI10" i="42"/>
  <c r="AH10" i="42"/>
  <c r="AG10" i="42"/>
  <c r="AC10" i="42"/>
  <c r="AB10" i="42"/>
  <c r="AA10" i="42"/>
  <c r="Z10" i="42"/>
  <c r="Y10" i="42"/>
  <c r="X10" i="42"/>
  <c r="W10" i="42"/>
  <c r="V10" i="42"/>
  <c r="U10" i="42"/>
  <c r="Q10" i="42"/>
  <c r="P10" i="42"/>
  <c r="O10" i="42"/>
  <c r="N10" i="42"/>
  <c r="M10" i="42"/>
  <c r="L10" i="42"/>
  <c r="K10" i="42"/>
  <c r="J10" i="42"/>
  <c r="I10" i="42"/>
  <c r="BM9" i="42"/>
  <c r="BL9" i="42"/>
  <c r="BK9" i="42"/>
  <c r="BJ9" i="42"/>
  <c r="BI9" i="42"/>
  <c r="BH9" i="42"/>
  <c r="BG9" i="42"/>
  <c r="BF9" i="42"/>
  <c r="BE9" i="42"/>
  <c r="BA9" i="42"/>
  <c r="AZ9" i="42"/>
  <c r="AY9" i="42"/>
  <c r="AX9" i="42"/>
  <c r="AW9" i="42"/>
  <c r="AV9" i="42"/>
  <c r="AU9" i="42"/>
  <c r="AT9" i="42"/>
  <c r="AS9" i="42"/>
  <c r="AO9" i="42"/>
  <c r="AN9" i="42"/>
  <c r="AM9" i="42"/>
  <c r="AL9" i="42"/>
  <c r="AK9" i="42"/>
  <c r="AJ9" i="42"/>
  <c r="AI9" i="42"/>
  <c r="AH9" i="42"/>
  <c r="AG9" i="42"/>
  <c r="AC9" i="42"/>
  <c r="AB9" i="42"/>
  <c r="AA9" i="42"/>
  <c r="Z9" i="42"/>
  <c r="Y9" i="42"/>
  <c r="X9" i="42"/>
  <c r="W9" i="42"/>
  <c r="V9" i="42"/>
  <c r="U9" i="42"/>
  <c r="Q9" i="42"/>
  <c r="P9" i="42"/>
  <c r="O9" i="42"/>
  <c r="N9" i="42"/>
  <c r="M9" i="42"/>
  <c r="L9" i="42"/>
  <c r="K9" i="42"/>
  <c r="J9" i="42"/>
  <c r="I9" i="42"/>
  <c r="BM8" i="42"/>
  <c r="BL8" i="42"/>
  <c r="BK8" i="42"/>
  <c r="BJ8" i="42"/>
  <c r="BI8" i="42"/>
  <c r="BH8" i="42"/>
  <c r="BG8" i="42"/>
  <c r="BF8" i="42"/>
  <c r="BE8" i="42"/>
  <c r="BA8" i="42"/>
  <c r="AZ8" i="42"/>
  <c r="AY8" i="42"/>
  <c r="AX8" i="42"/>
  <c r="AW8" i="42"/>
  <c r="AV8" i="42"/>
  <c r="AU8" i="42"/>
  <c r="AT8" i="42"/>
  <c r="AS8" i="42"/>
  <c r="AO8" i="42"/>
  <c r="AN8" i="42"/>
  <c r="AM8" i="42"/>
  <c r="AL8" i="42"/>
  <c r="AK8" i="42"/>
  <c r="AJ8" i="42"/>
  <c r="AI8" i="42"/>
  <c r="AH8" i="42"/>
  <c r="AG8" i="42"/>
  <c r="AC8" i="42"/>
  <c r="AB8" i="42"/>
  <c r="AA8" i="42"/>
  <c r="Z8" i="42"/>
  <c r="Y8" i="42"/>
  <c r="X8" i="42"/>
  <c r="W8" i="42"/>
  <c r="V8" i="42"/>
  <c r="U8" i="42"/>
  <c r="Q8" i="42"/>
  <c r="P8" i="42"/>
  <c r="O8" i="42"/>
  <c r="N8" i="42"/>
  <c r="M8" i="42"/>
  <c r="L8" i="42"/>
  <c r="K8" i="42"/>
  <c r="J8" i="42"/>
  <c r="I8" i="42"/>
  <c r="BM7" i="42"/>
  <c r="BL7" i="42"/>
  <c r="BK7" i="42"/>
  <c r="BJ7" i="42"/>
  <c r="BI7" i="42"/>
  <c r="BH7" i="42"/>
  <c r="BG7" i="42"/>
  <c r="BF7" i="42"/>
  <c r="BE7" i="42"/>
  <c r="BA7" i="42"/>
  <c r="AZ7" i="42"/>
  <c r="AY7" i="42"/>
  <c r="AX7" i="42"/>
  <c r="AW7" i="42"/>
  <c r="AV7" i="42"/>
  <c r="AU7" i="42"/>
  <c r="AT7" i="42"/>
  <c r="AS7" i="42"/>
  <c r="AO7" i="42"/>
  <c r="AN7" i="42"/>
  <c r="AM7" i="42"/>
  <c r="AL7" i="42"/>
  <c r="AK7" i="42"/>
  <c r="AJ7" i="42"/>
  <c r="AI7" i="42"/>
  <c r="AH7" i="42"/>
  <c r="AG7" i="42"/>
  <c r="AC7" i="42"/>
  <c r="AB7" i="42"/>
  <c r="AA7" i="42"/>
  <c r="Z7" i="42"/>
  <c r="Y7" i="42"/>
  <c r="X7" i="42"/>
  <c r="W7" i="42"/>
  <c r="V7" i="42"/>
  <c r="U7" i="42"/>
  <c r="Q7" i="42"/>
  <c r="P7" i="42"/>
  <c r="O7" i="42"/>
  <c r="N7" i="42"/>
  <c r="M7" i="42"/>
  <c r="L7" i="42"/>
  <c r="K7" i="42"/>
  <c r="J7" i="42"/>
  <c r="I7" i="42"/>
  <c r="BM6" i="42"/>
  <c r="BL6" i="42"/>
  <c r="BK6" i="42"/>
  <c r="BJ6" i="42"/>
  <c r="BI6" i="42"/>
  <c r="BH6" i="42"/>
  <c r="BG6" i="42"/>
  <c r="BF6" i="42"/>
  <c r="BE6" i="42"/>
  <c r="BA6" i="42"/>
  <c r="AZ6" i="42"/>
  <c r="AY6" i="42"/>
  <c r="AX6" i="42"/>
  <c r="AW6" i="42"/>
  <c r="AV6" i="42"/>
  <c r="AU6" i="42"/>
  <c r="AT6" i="42"/>
  <c r="AS6" i="42"/>
  <c r="AO6" i="42"/>
  <c r="AN6" i="42"/>
  <c r="AM6" i="42"/>
  <c r="AL6" i="42"/>
  <c r="AK6" i="42"/>
  <c r="AJ6" i="42"/>
  <c r="AI6" i="42"/>
  <c r="AH6" i="42"/>
  <c r="AG6" i="42"/>
  <c r="AC6" i="42"/>
  <c r="AB6" i="42"/>
  <c r="AA6" i="42"/>
  <c r="Z6" i="42"/>
  <c r="Y6" i="42"/>
  <c r="X6" i="42"/>
  <c r="W6" i="42"/>
  <c r="V6" i="42"/>
  <c r="U6" i="42"/>
  <c r="Q6" i="42"/>
  <c r="P6" i="42"/>
  <c r="O6" i="42"/>
  <c r="N6" i="42"/>
  <c r="M6" i="42"/>
  <c r="L6" i="42"/>
  <c r="K6" i="42"/>
  <c r="J6" i="42"/>
  <c r="I6" i="42"/>
  <c r="BM5" i="42"/>
  <c r="BL5" i="42"/>
  <c r="BK5" i="42"/>
  <c r="BJ5" i="42"/>
  <c r="BI5" i="42"/>
  <c r="BH5" i="42"/>
  <c r="BG5" i="42"/>
  <c r="BF5" i="42"/>
  <c r="BE5" i="42"/>
  <c r="BA5" i="42"/>
  <c r="AZ5" i="42"/>
  <c r="AY5" i="42"/>
  <c r="AX5" i="42"/>
  <c r="AW5" i="42"/>
  <c r="AV5" i="42"/>
  <c r="AU5" i="42"/>
  <c r="AT5" i="42"/>
  <c r="AS5" i="42"/>
  <c r="AO5" i="42"/>
  <c r="AN5" i="42"/>
  <c r="AM5" i="42"/>
  <c r="AL5" i="42"/>
  <c r="AK5" i="42"/>
  <c r="AJ5" i="42"/>
  <c r="AI5" i="42"/>
  <c r="AH5" i="42"/>
  <c r="AG5" i="42"/>
  <c r="AC5" i="42"/>
  <c r="AB5" i="42"/>
  <c r="AA5" i="42"/>
  <c r="Z5" i="42"/>
  <c r="Y5" i="42"/>
  <c r="X5" i="42"/>
  <c r="W5" i="42"/>
  <c r="V5" i="42"/>
  <c r="U5" i="42"/>
  <c r="Q5" i="42"/>
  <c r="P5" i="42"/>
  <c r="O5" i="42"/>
  <c r="N5" i="42"/>
  <c r="M5" i="42"/>
  <c r="L5" i="42"/>
  <c r="K5" i="42"/>
  <c r="J5" i="42"/>
  <c r="I5" i="42"/>
  <c r="BM4" i="42"/>
  <c r="BL4" i="42"/>
  <c r="BK4" i="42"/>
  <c r="BJ4" i="42"/>
  <c r="BI4" i="42"/>
  <c r="BH4" i="42"/>
  <c r="BG4" i="42"/>
  <c r="BF4" i="42"/>
  <c r="BE4" i="42"/>
  <c r="BA4" i="42"/>
  <c r="AZ4" i="42"/>
  <c r="AY4" i="42"/>
  <c r="AX4" i="42"/>
  <c r="AW4" i="42"/>
  <c r="AV4" i="42"/>
  <c r="AU4" i="42"/>
  <c r="AT4" i="42"/>
  <c r="AS4" i="42"/>
  <c r="AO4" i="42"/>
  <c r="AN4" i="42"/>
  <c r="AM4" i="42"/>
  <c r="AL4" i="42"/>
  <c r="AK4" i="42"/>
  <c r="AJ4" i="42"/>
  <c r="AI4" i="42"/>
  <c r="AH4" i="42"/>
  <c r="AG4" i="42"/>
  <c r="AC4" i="42"/>
  <c r="AB4" i="42"/>
  <c r="AA4" i="42"/>
  <c r="Z4" i="42"/>
  <c r="Y4" i="42"/>
  <c r="X4" i="42"/>
  <c r="W4" i="42"/>
  <c r="V4" i="42"/>
  <c r="U4" i="42"/>
  <c r="Q4" i="42"/>
  <c r="P4" i="42"/>
  <c r="O4" i="42"/>
  <c r="N4" i="42"/>
  <c r="M4" i="42"/>
  <c r="L4" i="42"/>
  <c r="K4" i="42"/>
  <c r="J4" i="42"/>
  <c r="I4" i="42"/>
  <c r="BM3" i="42"/>
  <c r="BL3" i="42"/>
  <c r="BK3" i="42"/>
  <c r="BJ3" i="42"/>
  <c r="BI3" i="42"/>
  <c r="BH3" i="42"/>
  <c r="BG3" i="42"/>
  <c r="BF3" i="42"/>
  <c r="BE3" i="42"/>
  <c r="BA3" i="42"/>
  <c r="AZ3" i="42"/>
  <c r="AY3" i="42"/>
  <c r="AX3" i="42"/>
  <c r="AW3" i="42"/>
  <c r="AV3" i="42"/>
  <c r="AU3" i="42"/>
  <c r="AT3" i="42"/>
  <c r="AS3" i="42"/>
  <c r="AO3" i="42"/>
  <c r="AN3" i="42"/>
  <c r="AM3" i="42"/>
  <c r="AL3" i="42"/>
  <c r="AK3" i="42"/>
  <c r="AJ3" i="42"/>
  <c r="AI3" i="42"/>
  <c r="AH3" i="42"/>
  <c r="AG3" i="42"/>
  <c r="AC3" i="42"/>
  <c r="AB3" i="42"/>
  <c r="AA3" i="42"/>
  <c r="Z3" i="42"/>
  <c r="Y3" i="42"/>
  <c r="X3" i="42"/>
  <c r="W3" i="42"/>
  <c r="V3" i="42"/>
  <c r="U3" i="42"/>
  <c r="Q3" i="42"/>
  <c r="P3" i="42"/>
  <c r="O3" i="42"/>
  <c r="N3" i="42"/>
  <c r="M3" i="42"/>
  <c r="L3" i="42"/>
  <c r="K3" i="42"/>
  <c r="J3" i="42"/>
  <c r="I3" i="42"/>
  <c r="BM26" i="32"/>
  <c r="BL26" i="32"/>
  <c r="BK26" i="32"/>
  <c r="BJ26" i="32"/>
  <c r="BI26" i="32"/>
  <c r="BH26" i="32"/>
  <c r="BG26" i="32"/>
  <c r="BF26" i="32"/>
  <c r="BE26" i="32"/>
  <c r="BA26" i="32"/>
  <c r="AZ26" i="32"/>
  <c r="AY26" i="32"/>
  <c r="AX26" i="32"/>
  <c r="AW26" i="32"/>
  <c r="AV26" i="32"/>
  <c r="AU26" i="32"/>
  <c r="AT26" i="32"/>
  <c r="AS26" i="32"/>
  <c r="AO26" i="32"/>
  <c r="AN26" i="32"/>
  <c r="AM26" i="32"/>
  <c r="AL26" i="32"/>
  <c r="AK26" i="32"/>
  <c r="AJ26" i="32"/>
  <c r="AI26" i="32"/>
  <c r="AH26" i="32"/>
  <c r="AG26" i="32"/>
  <c r="AC26" i="32"/>
  <c r="AB26" i="32"/>
  <c r="AA26" i="32"/>
  <c r="Z26" i="32"/>
  <c r="Y26" i="32"/>
  <c r="X26" i="32"/>
  <c r="W26" i="32"/>
  <c r="V26" i="32"/>
  <c r="U26" i="32"/>
  <c r="Q26" i="32"/>
  <c r="P26" i="32"/>
  <c r="O26" i="32"/>
  <c r="N26" i="32"/>
  <c r="M26" i="32"/>
  <c r="L26" i="32"/>
  <c r="K26" i="32"/>
  <c r="J26" i="32"/>
  <c r="I26" i="32"/>
  <c r="BM25" i="32"/>
  <c r="BL25" i="32"/>
  <c r="BK25" i="32"/>
  <c r="BJ25" i="32"/>
  <c r="BI25" i="32"/>
  <c r="BH25" i="32"/>
  <c r="BG25" i="32"/>
  <c r="BF25" i="32"/>
  <c r="BE25" i="32"/>
  <c r="BA25" i="32"/>
  <c r="AZ25" i="32"/>
  <c r="AY25" i="32"/>
  <c r="AX25" i="32"/>
  <c r="AW25" i="32"/>
  <c r="AV25" i="32"/>
  <c r="AU25" i="32"/>
  <c r="AT25" i="32"/>
  <c r="AS25" i="32"/>
  <c r="AO25" i="32"/>
  <c r="AN25" i="32"/>
  <c r="AM25" i="32"/>
  <c r="AL25" i="32"/>
  <c r="AK25" i="32"/>
  <c r="AJ25" i="32"/>
  <c r="AI25" i="32"/>
  <c r="AH25" i="32"/>
  <c r="AG25" i="32"/>
  <c r="AC25" i="32"/>
  <c r="AB25" i="32"/>
  <c r="AA25" i="32"/>
  <c r="Z25" i="32"/>
  <c r="Y25" i="32"/>
  <c r="X25" i="32"/>
  <c r="W25" i="32"/>
  <c r="V25" i="32"/>
  <c r="U25" i="32"/>
  <c r="Q25" i="32"/>
  <c r="P25" i="32"/>
  <c r="O25" i="32"/>
  <c r="N25" i="32"/>
  <c r="M25" i="32"/>
  <c r="L25" i="32"/>
  <c r="K25" i="32"/>
  <c r="J25" i="32"/>
  <c r="I25" i="32"/>
  <c r="BM24" i="32"/>
  <c r="BL24" i="32"/>
  <c r="BK24" i="32"/>
  <c r="BJ24" i="32"/>
  <c r="BI24" i="32"/>
  <c r="BH24" i="32"/>
  <c r="BG24" i="32"/>
  <c r="BF24" i="32"/>
  <c r="BE24" i="32"/>
  <c r="BA24" i="32"/>
  <c r="AZ24" i="32"/>
  <c r="AY24" i="32"/>
  <c r="AX24" i="32"/>
  <c r="AW24" i="32"/>
  <c r="AV24" i="32"/>
  <c r="AU24" i="32"/>
  <c r="AT24" i="32"/>
  <c r="AS24" i="32"/>
  <c r="AO24" i="32"/>
  <c r="AN24" i="32"/>
  <c r="AM24" i="32"/>
  <c r="AL24" i="32"/>
  <c r="AK24" i="32"/>
  <c r="AJ24" i="32"/>
  <c r="AI24" i="32"/>
  <c r="AH24" i="32"/>
  <c r="AG24" i="32"/>
  <c r="AC24" i="32"/>
  <c r="AB24" i="32"/>
  <c r="AA24" i="32"/>
  <c r="Z24" i="32"/>
  <c r="Y24" i="32"/>
  <c r="X24" i="32"/>
  <c r="W24" i="32"/>
  <c r="V24" i="32"/>
  <c r="U24" i="32"/>
  <c r="Q24" i="32"/>
  <c r="P24" i="32"/>
  <c r="O24" i="32"/>
  <c r="N24" i="32"/>
  <c r="M24" i="32"/>
  <c r="L24" i="32"/>
  <c r="K24" i="32"/>
  <c r="J24" i="32"/>
  <c r="I24" i="32"/>
  <c r="BM23" i="32"/>
  <c r="BL23" i="32"/>
  <c r="BK23" i="32"/>
  <c r="BJ23" i="32"/>
  <c r="BI23" i="32"/>
  <c r="BH23" i="32"/>
  <c r="BG23" i="32"/>
  <c r="BF23" i="32"/>
  <c r="BE23" i="32"/>
  <c r="BA23" i="32"/>
  <c r="AZ23" i="32"/>
  <c r="AY23" i="32"/>
  <c r="AX23" i="32"/>
  <c r="AW23" i="32"/>
  <c r="AV23" i="32"/>
  <c r="AU23" i="32"/>
  <c r="AT23" i="32"/>
  <c r="AS23" i="32"/>
  <c r="AO23" i="32"/>
  <c r="AN23" i="32"/>
  <c r="AM23" i="32"/>
  <c r="AL23" i="32"/>
  <c r="AK23" i="32"/>
  <c r="AJ23" i="32"/>
  <c r="AI23" i="32"/>
  <c r="AH23" i="32"/>
  <c r="AG23" i="32"/>
  <c r="AC23" i="32"/>
  <c r="AB23" i="32"/>
  <c r="AA23" i="32"/>
  <c r="Z23" i="32"/>
  <c r="Y23" i="32"/>
  <c r="X23" i="32"/>
  <c r="W23" i="32"/>
  <c r="V23" i="32"/>
  <c r="U23" i="32"/>
  <c r="Q23" i="32"/>
  <c r="P23" i="32"/>
  <c r="O23" i="32"/>
  <c r="N23" i="32"/>
  <c r="M23" i="32"/>
  <c r="L23" i="32"/>
  <c r="K23" i="32"/>
  <c r="J23" i="32"/>
  <c r="I23" i="32"/>
  <c r="BM22" i="32"/>
  <c r="BL22" i="32"/>
  <c r="BK22" i="32"/>
  <c r="BJ22" i="32"/>
  <c r="BI22" i="32"/>
  <c r="BH22" i="32"/>
  <c r="BG22" i="32"/>
  <c r="BF22" i="32"/>
  <c r="BE22" i="32"/>
  <c r="BA22" i="32"/>
  <c r="AZ22" i="32"/>
  <c r="AY22" i="32"/>
  <c r="AX22" i="32"/>
  <c r="AW22" i="32"/>
  <c r="AV22" i="32"/>
  <c r="AU22" i="32"/>
  <c r="AT22" i="32"/>
  <c r="AS22" i="32"/>
  <c r="AO22" i="32"/>
  <c r="AN22" i="32"/>
  <c r="AM22" i="32"/>
  <c r="AL22" i="32"/>
  <c r="AK22" i="32"/>
  <c r="AJ22" i="32"/>
  <c r="AI22" i="32"/>
  <c r="AH22" i="32"/>
  <c r="AG22" i="32"/>
  <c r="AC22" i="32"/>
  <c r="AB22" i="32"/>
  <c r="AA22" i="32"/>
  <c r="Z22" i="32"/>
  <c r="Y22" i="32"/>
  <c r="X22" i="32"/>
  <c r="W22" i="32"/>
  <c r="V22" i="32"/>
  <c r="U22" i="32"/>
  <c r="Q22" i="32"/>
  <c r="P22" i="32"/>
  <c r="O22" i="32"/>
  <c r="N22" i="32"/>
  <c r="M22" i="32"/>
  <c r="L22" i="32"/>
  <c r="K22" i="32"/>
  <c r="J22" i="32"/>
  <c r="I22" i="32"/>
  <c r="BM21" i="32"/>
  <c r="BL21" i="32"/>
  <c r="BK21" i="32"/>
  <c r="BJ21" i="32"/>
  <c r="BI21" i="32"/>
  <c r="BH21" i="32"/>
  <c r="BG21" i="32"/>
  <c r="BF21" i="32"/>
  <c r="BE21" i="32"/>
  <c r="BA21" i="32"/>
  <c r="AZ21" i="32"/>
  <c r="AY21" i="32"/>
  <c r="AX21" i="32"/>
  <c r="AW21" i="32"/>
  <c r="AV21" i="32"/>
  <c r="AU21" i="32"/>
  <c r="AT21" i="32"/>
  <c r="AS21" i="32"/>
  <c r="AO21" i="32"/>
  <c r="AN21" i="32"/>
  <c r="AM21" i="32"/>
  <c r="AL21" i="32"/>
  <c r="AK21" i="32"/>
  <c r="AJ21" i="32"/>
  <c r="AI21" i="32"/>
  <c r="AH21" i="32"/>
  <c r="AG21" i="32"/>
  <c r="AC21" i="32"/>
  <c r="AB21" i="32"/>
  <c r="AA21" i="32"/>
  <c r="Z21" i="32"/>
  <c r="Y21" i="32"/>
  <c r="X21" i="32"/>
  <c r="W21" i="32"/>
  <c r="V21" i="32"/>
  <c r="U21" i="32"/>
  <c r="Q21" i="32"/>
  <c r="P21" i="32"/>
  <c r="O21" i="32"/>
  <c r="N21" i="32"/>
  <c r="M21" i="32"/>
  <c r="L21" i="32"/>
  <c r="K21" i="32"/>
  <c r="J21" i="32"/>
  <c r="I21" i="32"/>
  <c r="BM20" i="32"/>
  <c r="BL20" i="32"/>
  <c r="BK20" i="32"/>
  <c r="BJ20" i="32"/>
  <c r="BI20" i="32"/>
  <c r="BH20" i="32"/>
  <c r="BG20" i="32"/>
  <c r="BF20" i="32"/>
  <c r="BE20" i="32"/>
  <c r="BA20" i="32"/>
  <c r="AZ20" i="32"/>
  <c r="AY20" i="32"/>
  <c r="AX20" i="32"/>
  <c r="AW20" i="32"/>
  <c r="AV20" i="32"/>
  <c r="AU20" i="32"/>
  <c r="AT20" i="32"/>
  <c r="AS20" i="32"/>
  <c r="AO20" i="32"/>
  <c r="AN20" i="32"/>
  <c r="AM20" i="32"/>
  <c r="AL20" i="32"/>
  <c r="AK20" i="32"/>
  <c r="AJ20" i="32"/>
  <c r="AI20" i="32"/>
  <c r="AH20" i="32"/>
  <c r="AG20" i="32"/>
  <c r="AC20" i="32"/>
  <c r="AB20" i="32"/>
  <c r="AA20" i="32"/>
  <c r="Z20" i="32"/>
  <c r="Y20" i="32"/>
  <c r="X20" i="32"/>
  <c r="W20" i="32"/>
  <c r="V20" i="32"/>
  <c r="U20" i="32"/>
  <c r="Q20" i="32"/>
  <c r="P20" i="32"/>
  <c r="O20" i="32"/>
  <c r="N20" i="32"/>
  <c r="M20" i="32"/>
  <c r="L20" i="32"/>
  <c r="K20" i="32"/>
  <c r="J20" i="32"/>
  <c r="I20" i="32"/>
  <c r="BM19" i="32"/>
  <c r="BL19" i="32"/>
  <c r="BK19" i="32"/>
  <c r="BJ19" i="32"/>
  <c r="BI19" i="32"/>
  <c r="BH19" i="32"/>
  <c r="BG19" i="32"/>
  <c r="BF19" i="32"/>
  <c r="BE19" i="32"/>
  <c r="BA19" i="32"/>
  <c r="AZ19" i="32"/>
  <c r="AY19" i="32"/>
  <c r="AX19" i="32"/>
  <c r="AW19" i="32"/>
  <c r="AV19" i="32"/>
  <c r="AU19" i="32"/>
  <c r="AT19" i="32"/>
  <c r="AS19" i="32"/>
  <c r="AO19" i="32"/>
  <c r="AN19" i="32"/>
  <c r="AM19" i="32"/>
  <c r="AL19" i="32"/>
  <c r="AK19" i="32"/>
  <c r="AJ19" i="32"/>
  <c r="AI19" i="32"/>
  <c r="AH19" i="32"/>
  <c r="AG19" i="32"/>
  <c r="AC19" i="32"/>
  <c r="AB19" i="32"/>
  <c r="AA19" i="32"/>
  <c r="Z19" i="32"/>
  <c r="Y19" i="32"/>
  <c r="X19" i="32"/>
  <c r="W19" i="32"/>
  <c r="V19" i="32"/>
  <c r="U19" i="32"/>
  <c r="Q19" i="32"/>
  <c r="P19" i="32"/>
  <c r="O19" i="32"/>
  <c r="N19" i="32"/>
  <c r="M19" i="32"/>
  <c r="L19" i="32"/>
  <c r="K19" i="32"/>
  <c r="J19" i="32"/>
  <c r="I19" i="32"/>
  <c r="BM18" i="32"/>
  <c r="BL18" i="32"/>
  <c r="BK18" i="32"/>
  <c r="BJ18" i="32"/>
  <c r="BI18" i="32"/>
  <c r="BH18" i="32"/>
  <c r="BG18" i="32"/>
  <c r="BF18" i="32"/>
  <c r="BE18" i="32"/>
  <c r="BA18" i="32"/>
  <c r="AZ18" i="32"/>
  <c r="AY18" i="32"/>
  <c r="AX18" i="32"/>
  <c r="AW18" i="32"/>
  <c r="AV18" i="32"/>
  <c r="AU18" i="32"/>
  <c r="AT18" i="32"/>
  <c r="AS18" i="32"/>
  <c r="AO18" i="32"/>
  <c r="AN18" i="32"/>
  <c r="AM18" i="32"/>
  <c r="AL18" i="32"/>
  <c r="AK18" i="32"/>
  <c r="AJ18" i="32"/>
  <c r="AI18" i="32"/>
  <c r="AH18" i="32"/>
  <c r="AG18" i="32"/>
  <c r="AC18" i="32"/>
  <c r="AB18" i="32"/>
  <c r="AA18" i="32"/>
  <c r="Z18" i="32"/>
  <c r="Y18" i="32"/>
  <c r="X18" i="32"/>
  <c r="W18" i="32"/>
  <c r="V18" i="32"/>
  <c r="U18" i="32"/>
  <c r="Q18" i="32"/>
  <c r="P18" i="32"/>
  <c r="O18" i="32"/>
  <c r="N18" i="32"/>
  <c r="M18" i="32"/>
  <c r="L18" i="32"/>
  <c r="K18" i="32"/>
  <c r="J18" i="32"/>
  <c r="I18" i="32"/>
  <c r="BM17" i="32"/>
  <c r="BL17" i="32"/>
  <c r="BK17" i="32"/>
  <c r="BJ17" i="32"/>
  <c r="BI17" i="32"/>
  <c r="BH17" i="32"/>
  <c r="BG17" i="32"/>
  <c r="BF17" i="32"/>
  <c r="BE17" i="32"/>
  <c r="BA17" i="32"/>
  <c r="AZ17" i="32"/>
  <c r="AY17" i="32"/>
  <c r="AX17" i="32"/>
  <c r="AW17" i="32"/>
  <c r="AV17" i="32"/>
  <c r="AU17" i="32"/>
  <c r="AT17" i="32"/>
  <c r="AS17" i="32"/>
  <c r="AO17" i="32"/>
  <c r="AN17" i="32"/>
  <c r="AM17" i="32"/>
  <c r="AL17" i="32"/>
  <c r="AK17" i="32"/>
  <c r="AJ17" i="32"/>
  <c r="AI17" i="32"/>
  <c r="AH17" i="32"/>
  <c r="AG17" i="32"/>
  <c r="AC17" i="32"/>
  <c r="AB17" i="32"/>
  <c r="AA17" i="32"/>
  <c r="Z17" i="32"/>
  <c r="Y17" i="32"/>
  <c r="X17" i="32"/>
  <c r="W17" i="32"/>
  <c r="V17" i="32"/>
  <c r="U17" i="32"/>
  <c r="Q17" i="32"/>
  <c r="P17" i="32"/>
  <c r="O17" i="32"/>
  <c r="N17" i="32"/>
  <c r="M17" i="32"/>
  <c r="L17" i="32"/>
  <c r="K17" i="32"/>
  <c r="J17" i="32"/>
  <c r="I17" i="32"/>
  <c r="BM16" i="32"/>
  <c r="BL16" i="32"/>
  <c r="BK16" i="32"/>
  <c r="BJ16" i="32"/>
  <c r="BI16" i="32"/>
  <c r="BH16" i="32"/>
  <c r="BG16" i="32"/>
  <c r="BF16" i="32"/>
  <c r="BE16" i="32"/>
  <c r="BA16" i="32"/>
  <c r="AZ16" i="32"/>
  <c r="AY16" i="32"/>
  <c r="AX16" i="32"/>
  <c r="AW16" i="32"/>
  <c r="AV16" i="32"/>
  <c r="AU16" i="32"/>
  <c r="AT16" i="32"/>
  <c r="AS16" i="32"/>
  <c r="AO16" i="32"/>
  <c r="AN16" i="32"/>
  <c r="AM16" i="32"/>
  <c r="AL16" i="32"/>
  <c r="AK16" i="32"/>
  <c r="AJ16" i="32"/>
  <c r="AI16" i="32"/>
  <c r="AH16" i="32"/>
  <c r="AG16" i="32"/>
  <c r="AC16" i="32"/>
  <c r="AB16" i="32"/>
  <c r="AA16" i="32"/>
  <c r="Z16" i="32"/>
  <c r="Y16" i="32"/>
  <c r="X16" i="32"/>
  <c r="W16" i="32"/>
  <c r="V16" i="32"/>
  <c r="U16" i="32"/>
  <c r="Q16" i="32"/>
  <c r="P16" i="32"/>
  <c r="O16" i="32"/>
  <c r="N16" i="32"/>
  <c r="M16" i="32"/>
  <c r="L16" i="32"/>
  <c r="K16" i="32"/>
  <c r="J16" i="32"/>
  <c r="I16" i="32"/>
  <c r="BM15" i="32"/>
  <c r="BL15" i="32"/>
  <c r="BK15" i="32"/>
  <c r="BJ15" i="32"/>
  <c r="BI15" i="32"/>
  <c r="BH15" i="32"/>
  <c r="BG15" i="32"/>
  <c r="BF15" i="32"/>
  <c r="BE15" i="32"/>
  <c r="BA15" i="32"/>
  <c r="AZ15" i="32"/>
  <c r="AY15" i="32"/>
  <c r="AX15" i="32"/>
  <c r="AW15" i="32"/>
  <c r="AV15" i="32"/>
  <c r="AU15" i="32"/>
  <c r="AT15" i="32"/>
  <c r="AS15" i="32"/>
  <c r="AO15" i="32"/>
  <c r="AN15" i="32"/>
  <c r="AM15" i="32"/>
  <c r="AL15" i="32"/>
  <c r="AK15" i="32"/>
  <c r="AJ15" i="32"/>
  <c r="AI15" i="32"/>
  <c r="AH15" i="32"/>
  <c r="AG15" i="32"/>
  <c r="AC15" i="32"/>
  <c r="AB15" i="32"/>
  <c r="AA15" i="32"/>
  <c r="Z15" i="32"/>
  <c r="Y15" i="32"/>
  <c r="X15" i="32"/>
  <c r="W15" i="32"/>
  <c r="V15" i="32"/>
  <c r="U15" i="32"/>
  <c r="Q15" i="32"/>
  <c r="P15" i="32"/>
  <c r="O15" i="32"/>
  <c r="N15" i="32"/>
  <c r="M15" i="32"/>
  <c r="L15" i="32"/>
  <c r="K15" i="32"/>
  <c r="J15" i="32"/>
  <c r="I15" i="32"/>
  <c r="BM14" i="32"/>
  <c r="BL14" i="32"/>
  <c r="BK14" i="32"/>
  <c r="BJ14" i="32"/>
  <c r="BI14" i="32"/>
  <c r="BH14" i="32"/>
  <c r="BG14" i="32"/>
  <c r="BF14" i="32"/>
  <c r="BE14" i="32"/>
  <c r="BA14" i="32"/>
  <c r="AZ14" i="32"/>
  <c r="AY14" i="32"/>
  <c r="AX14" i="32"/>
  <c r="AW14" i="32"/>
  <c r="AV14" i="32"/>
  <c r="AU14" i="32"/>
  <c r="AT14" i="32"/>
  <c r="AS14" i="32"/>
  <c r="AO14" i="32"/>
  <c r="AN14" i="32"/>
  <c r="AM14" i="32"/>
  <c r="AL14" i="32"/>
  <c r="AK14" i="32"/>
  <c r="AJ14" i="32"/>
  <c r="AI14" i="32"/>
  <c r="AH14" i="32"/>
  <c r="AG14" i="32"/>
  <c r="AC14" i="32"/>
  <c r="AB14" i="32"/>
  <c r="AA14" i="32"/>
  <c r="Z14" i="32"/>
  <c r="Y14" i="32"/>
  <c r="X14" i="32"/>
  <c r="W14" i="32"/>
  <c r="V14" i="32"/>
  <c r="U14" i="32"/>
  <c r="Q14" i="32"/>
  <c r="P14" i="32"/>
  <c r="O14" i="32"/>
  <c r="N14" i="32"/>
  <c r="M14" i="32"/>
  <c r="L14" i="32"/>
  <c r="K14" i="32"/>
  <c r="J14" i="32"/>
  <c r="I14" i="32"/>
  <c r="BM13" i="32"/>
  <c r="BL13" i="32"/>
  <c r="BK13" i="32"/>
  <c r="BJ13" i="32"/>
  <c r="BI13" i="32"/>
  <c r="BH13" i="32"/>
  <c r="BG13" i="32"/>
  <c r="BF13" i="32"/>
  <c r="BE13" i="32"/>
  <c r="BA13" i="32"/>
  <c r="AZ13" i="32"/>
  <c r="AY13" i="32"/>
  <c r="AX13" i="32"/>
  <c r="AW13" i="32"/>
  <c r="AV13" i="32"/>
  <c r="AU13" i="32"/>
  <c r="AT13" i="32"/>
  <c r="AS13" i="32"/>
  <c r="AO13" i="32"/>
  <c r="AN13" i="32"/>
  <c r="AM13" i="32"/>
  <c r="AL13" i="32"/>
  <c r="AK13" i="32"/>
  <c r="AJ13" i="32"/>
  <c r="AI13" i="32"/>
  <c r="AH13" i="32"/>
  <c r="AG13" i="32"/>
  <c r="AC13" i="32"/>
  <c r="AB13" i="32"/>
  <c r="AA13" i="32"/>
  <c r="Z13" i="32"/>
  <c r="Y13" i="32"/>
  <c r="X13" i="32"/>
  <c r="W13" i="32"/>
  <c r="V13" i="32"/>
  <c r="U13" i="32"/>
  <c r="Q13" i="32"/>
  <c r="P13" i="32"/>
  <c r="O13" i="32"/>
  <c r="N13" i="32"/>
  <c r="M13" i="32"/>
  <c r="L13" i="32"/>
  <c r="K13" i="32"/>
  <c r="J13" i="32"/>
  <c r="I13" i="32"/>
  <c r="BM12" i="32"/>
  <c r="BL12" i="32"/>
  <c r="BK12" i="32"/>
  <c r="BJ12" i="32"/>
  <c r="BI12" i="32"/>
  <c r="BH12" i="32"/>
  <c r="BG12" i="32"/>
  <c r="BF12" i="32"/>
  <c r="BE12" i="32"/>
  <c r="BA12" i="32"/>
  <c r="AZ12" i="32"/>
  <c r="AY12" i="32"/>
  <c r="AX12" i="32"/>
  <c r="AW12" i="32"/>
  <c r="AV12" i="32"/>
  <c r="AU12" i="32"/>
  <c r="AT12" i="32"/>
  <c r="AS12" i="32"/>
  <c r="AO12" i="32"/>
  <c r="AN12" i="32"/>
  <c r="AM12" i="32"/>
  <c r="AL12" i="32"/>
  <c r="AK12" i="32"/>
  <c r="AJ12" i="32"/>
  <c r="AI12" i="32"/>
  <c r="AH12" i="32"/>
  <c r="AG12" i="32"/>
  <c r="AC12" i="32"/>
  <c r="AB12" i="32"/>
  <c r="AA12" i="32"/>
  <c r="Z12" i="32"/>
  <c r="Y12" i="32"/>
  <c r="X12" i="32"/>
  <c r="W12" i="32"/>
  <c r="V12" i="32"/>
  <c r="U12" i="32"/>
  <c r="Q12" i="32"/>
  <c r="P12" i="32"/>
  <c r="O12" i="32"/>
  <c r="N12" i="32"/>
  <c r="M12" i="32"/>
  <c r="L12" i="32"/>
  <c r="K12" i="32"/>
  <c r="J12" i="32"/>
  <c r="I12" i="32"/>
  <c r="BM11" i="32"/>
  <c r="BL11" i="32"/>
  <c r="BK11" i="32"/>
  <c r="BJ11" i="32"/>
  <c r="BI11" i="32"/>
  <c r="BH11" i="32"/>
  <c r="BG11" i="32"/>
  <c r="BF11" i="32"/>
  <c r="BE11" i="32"/>
  <c r="BA11" i="32"/>
  <c r="AZ11" i="32"/>
  <c r="AY11" i="32"/>
  <c r="AX11" i="32"/>
  <c r="AW11" i="32"/>
  <c r="AV11" i="32"/>
  <c r="AU11" i="32"/>
  <c r="AT11" i="32"/>
  <c r="AS11" i="32"/>
  <c r="AO11" i="32"/>
  <c r="AN11" i="32"/>
  <c r="AM11" i="32"/>
  <c r="AL11" i="32"/>
  <c r="AK11" i="32"/>
  <c r="AJ11" i="32"/>
  <c r="AI11" i="32"/>
  <c r="AH11" i="32"/>
  <c r="AG11" i="32"/>
  <c r="AC11" i="32"/>
  <c r="AB11" i="32"/>
  <c r="AA11" i="32"/>
  <c r="Z11" i="32"/>
  <c r="Y11" i="32"/>
  <c r="X11" i="32"/>
  <c r="W11" i="32"/>
  <c r="V11" i="32"/>
  <c r="U11" i="32"/>
  <c r="Q11" i="32"/>
  <c r="P11" i="32"/>
  <c r="O11" i="32"/>
  <c r="N11" i="32"/>
  <c r="M11" i="32"/>
  <c r="L11" i="32"/>
  <c r="K11" i="32"/>
  <c r="J11" i="32"/>
  <c r="I11" i="32"/>
  <c r="BM10" i="32"/>
  <c r="BL10" i="32"/>
  <c r="BK10" i="32"/>
  <c r="BJ10" i="32"/>
  <c r="BI10" i="32"/>
  <c r="BH10" i="32"/>
  <c r="BG10" i="32"/>
  <c r="BF10" i="32"/>
  <c r="BE10" i="32"/>
  <c r="BA10" i="32"/>
  <c r="AZ10" i="32"/>
  <c r="AY10" i="32"/>
  <c r="AX10" i="32"/>
  <c r="AW10" i="32"/>
  <c r="AV10" i="32"/>
  <c r="AU10" i="32"/>
  <c r="AT10" i="32"/>
  <c r="AS10" i="32"/>
  <c r="AO10" i="32"/>
  <c r="AN10" i="32"/>
  <c r="AM10" i="32"/>
  <c r="AL10" i="32"/>
  <c r="AK10" i="32"/>
  <c r="AJ10" i="32"/>
  <c r="AI10" i="32"/>
  <c r="AH10" i="32"/>
  <c r="AG10" i="32"/>
  <c r="AC10" i="32"/>
  <c r="AB10" i="32"/>
  <c r="AA10" i="32"/>
  <c r="Z10" i="32"/>
  <c r="Y10" i="32"/>
  <c r="X10" i="32"/>
  <c r="W10" i="32"/>
  <c r="V10" i="32"/>
  <c r="U10" i="32"/>
  <c r="Q10" i="32"/>
  <c r="P10" i="32"/>
  <c r="O10" i="32"/>
  <c r="N10" i="32"/>
  <c r="M10" i="32"/>
  <c r="L10" i="32"/>
  <c r="K10" i="32"/>
  <c r="J10" i="32"/>
  <c r="I10" i="32"/>
  <c r="BM9" i="32"/>
  <c r="BL9" i="32"/>
  <c r="BK9" i="32"/>
  <c r="BJ9" i="32"/>
  <c r="BI9" i="32"/>
  <c r="BH9" i="32"/>
  <c r="BG9" i="32"/>
  <c r="BF9" i="32"/>
  <c r="BE9" i="32"/>
  <c r="BA9" i="32"/>
  <c r="AZ9" i="32"/>
  <c r="AY9" i="32"/>
  <c r="AX9" i="32"/>
  <c r="AW9" i="32"/>
  <c r="AV9" i="32"/>
  <c r="AU9" i="32"/>
  <c r="AT9" i="32"/>
  <c r="AS9" i="32"/>
  <c r="AO9" i="32"/>
  <c r="AN9" i="32"/>
  <c r="AM9" i="32"/>
  <c r="AL9" i="32"/>
  <c r="AK9" i="32"/>
  <c r="AJ9" i="32"/>
  <c r="AI9" i="32"/>
  <c r="AH9" i="32"/>
  <c r="AG9" i="32"/>
  <c r="AC9" i="32"/>
  <c r="AB9" i="32"/>
  <c r="AA9" i="32"/>
  <c r="Z9" i="32"/>
  <c r="Y9" i="32"/>
  <c r="X9" i="32"/>
  <c r="W9" i="32"/>
  <c r="V9" i="32"/>
  <c r="U9" i="32"/>
  <c r="Q9" i="32"/>
  <c r="P9" i="32"/>
  <c r="O9" i="32"/>
  <c r="N9" i="32"/>
  <c r="M9" i="32"/>
  <c r="L9" i="32"/>
  <c r="K9" i="32"/>
  <c r="J9" i="32"/>
  <c r="I9" i="32"/>
  <c r="BM8" i="32"/>
  <c r="BL8" i="32"/>
  <c r="BK8" i="32"/>
  <c r="BJ8" i="32"/>
  <c r="BI8" i="32"/>
  <c r="BH8" i="32"/>
  <c r="BG8" i="32"/>
  <c r="BF8" i="32"/>
  <c r="BE8" i="32"/>
  <c r="BA8" i="32"/>
  <c r="AZ8" i="32"/>
  <c r="AY8" i="32"/>
  <c r="AX8" i="32"/>
  <c r="AW8" i="32"/>
  <c r="AV8" i="32"/>
  <c r="AU8" i="32"/>
  <c r="AT8" i="32"/>
  <c r="AS8" i="32"/>
  <c r="AO8" i="32"/>
  <c r="AN8" i="32"/>
  <c r="AM8" i="32"/>
  <c r="AL8" i="32"/>
  <c r="AK8" i="32"/>
  <c r="AJ8" i="32"/>
  <c r="AI8" i="32"/>
  <c r="AH8" i="32"/>
  <c r="AG8" i="32"/>
  <c r="AC8" i="32"/>
  <c r="AB8" i="32"/>
  <c r="AA8" i="32"/>
  <c r="Z8" i="32"/>
  <c r="Y8" i="32"/>
  <c r="X8" i="32"/>
  <c r="W8" i="32"/>
  <c r="V8" i="32"/>
  <c r="U8" i="32"/>
  <c r="Q8" i="32"/>
  <c r="P8" i="32"/>
  <c r="O8" i="32"/>
  <c r="N8" i="32"/>
  <c r="M8" i="32"/>
  <c r="L8" i="32"/>
  <c r="K8" i="32"/>
  <c r="J8" i="32"/>
  <c r="I8" i="32"/>
  <c r="BM7" i="32"/>
  <c r="BL7" i="32"/>
  <c r="BK7" i="32"/>
  <c r="BJ7" i="32"/>
  <c r="BI7" i="32"/>
  <c r="BH7" i="32"/>
  <c r="BG7" i="32"/>
  <c r="BF7" i="32"/>
  <c r="BE7" i="32"/>
  <c r="BA7" i="32"/>
  <c r="AZ7" i="32"/>
  <c r="AY7" i="32"/>
  <c r="AX7" i="32"/>
  <c r="AW7" i="32"/>
  <c r="AV7" i="32"/>
  <c r="AU7" i="32"/>
  <c r="AT7" i="32"/>
  <c r="AS7" i="32"/>
  <c r="AO7" i="32"/>
  <c r="AN7" i="32"/>
  <c r="AM7" i="32"/>
  <c r="AL7" i="32"/>
  <c r="AK7" i="32"/>
  <c r="AJ7" i="32"/>
  <c r="AI7" i="32"/>
  <c r="AH7" i="32"/>
  <c r="AG7" i="32"/>
  <c r="AC7" i="32"/>
  <c r="AB7" i="32"/>
  <c r="AA7" i="32"/>
  <c r="Z7" i="32"/>
  <c r="Y7" i="32"/>
  <c r="X7" i="32"/>
  <c r="W7" i="32"/>
  <c r="V7" i="32"/>
  <c r="U7" i="32"/>
  <c r="Q7" i="32"/>
  <c r="P7" i="32"/>
  <c r="O7" i="32"/>
  <c r="N7" i="32"/>
  <c r="M7" i="32"/>
  <c r="L7" i="32"/>
  <c r="K7" i="32"/>
  <c r="J7" i="32"/>
  <c r="I7" i="32"/>
  <c r="BM6" i="32"/>
  <c r="BL6" i="32"/>
  <c r="BK6" i="32"/>
  <c r="BJ6" i="32"/>
  <c r="BI6" i="32"/>
  <c r="BH6" i="32"/>
  <c r="BG6" i="32"/>
  <c r="BF6" i="32"/>
  <c r="BE6" i="32"/>
  <c r="BA6" i="32"/>
  <c r="AZ6" i="32"/>
  <c r="AY6" i="32"/>
  <c r="AX6" i="32"/>
  <c r="AW6" i="32"/>
  <c r="AV6" i="32"/>
  <c r="AU6" i="32"/>
  <c r="AT6" i="32"/>
  <c r="AS6" i="32"/>
  <c r="AO6" i="32"/>
  <c r="AN6" i="32"/>
  <c r="AM6" i="32"/>
  <c r="AL6" i="32"/>
  <c r="AK6" i="32"/>
  <c r="AJ6" i="32"/>
  <c r="AI6" i="32"/>
  <c r="AH6" i="32"/>
  <c r="AG6" i="32"/>
  <c r="AC6" i="32"/>
  <c r="AB6" i="32"/>
  <c r="AA6" i="32"/>
  <c r="Z6" i="32"/>
  <c r="Y6" i="32"/>
  <c r="X6" i="32"/>
  <c r="W6" i="32"/>
  <c r="V6" i="32"/>
  <c r="U6" i="32"/>
  <c r="Q6" i="32"/>
  <c r="P6" i="32"/>
  <c r="O6" i="32"/>
  <c r="N6" i="32"/>
  <c r="M6" i="32"/>
  <c r="L6" i="32"/>
  <c r="K6" i="32"/>
  <c r="J6" i="32"/>
  <c r="I6" i="32"/>
  <c r="BM5" i="32"/>
  <c r="BL5" i="32"/>
  <c r="BK5" i="32"/>
  <c r="BJ5" i="32"/>
  <c r="BI5" i="32"/>
  <c r="BH5" i="32"/>
  <c r="BG5" i="32"/>
  <c r="BF5" i="32"/>
  <c r="BE5" i="32"/>
  <c r="BA5" i="32"/>
  <c r="AZ5" i="32"/>
  <c r="AY5" i="32"/>
  <c r="AX5" i="32"/>
  <c r="AW5" i="32"/>
  <c r="AV5" i="32"/>
  <c r="AU5" i="32"/>
  <c r="AT5" i="32"/>
  <c r="AS5" i="32"/>
  <c r="AO5" i="32"/>
  <c r="AN5" i="32"/>
  <c r="AM5" i="32"/>
  <c r="AL5" i="32"/>
  <c r="AK5" i="32"/>
  <c r="AJ5" i="32"/>
  <c r="AI5" i="32"/>
  <c r="AH5" i="32"/>
  <c r="AG5" i="32"/>
  <c r="AC5" i="32"/>
  <c r="AB5" i="32"/>
  <c r="AA5" i="32"/>
  <c r="Z5" i="32"/>
  <c r="Y5" i="32"/>
  <c r="X5" i="32"/>
  <c r="W5" i="32"/>
  <c r="V5" i="32"/>
  <c r="U5" i="32"/>
  <c r="Q5" i="32"/>
  <c r="P5" i="32"/>
  <c r="O5" i="32"/>
  <c r="N5" i="32"/>
  <c r="M5" i="32"/>
  <c r="L5" i="32"/>
  <c r="K5" i="32"/>
  <c r="J5" i="32"/>
  <c r="I5" i="32"/>
  <c r="BM4" i="32"/>
  <c r="BL4" i="32"/>
  <c r="BK4" i="32"/>
  <c r="BJ4" i="32"/>
  <c r="BI4" i="32"/>
  <c r="BH4" i="32"/>
  <c r="BG4" i="32"/>
  <c r="BF4" i="32"/>
  <c r="BE4" i="32"/>
  <c r="BA4" i="32"/>
  <c r="AZ4" i="32"/>
  <c r="AY4" i="32"/>
  <c r="AX4" i="32"/>
  <c r="AW4" i="32"/>
  <c r="AV4" i="32"/>
  <c r="AU4" i="32"/>
  <c r="AT4" i="32"/>
  <c r="AS4" i="32"/>
  <c r="AO4" i="32"/>
  <c r="AN4" i="32"/>
  <c r="AM4" i="32"/>
  <c r="AL4" i="32"/>
  <c r="AK4" i="32"/>
  <c r="AJ4" i="32"/>
  <c r="AI4" i="32"/>
  <c r="AH4" i="32"/>
  <c r="AG4" i="32"/>
  <c r="AC4" i="32"/>
  <c r="AB4" i="32"/>
  <c r="AA4" i="32"/>
  <c r="Z4" i="32"/>
  <c r="Y4" i="32"/>
  <c r="X4" i="32"/>
  <c r="W4" i="32"/>
  <c r="V4" i="32"/>
  <c r="U4" i="32"/>
  <c r="Q4" i="32"/>
  <c r="P4" i="32"/>
  <c r="O4" i="32"/>
  <c r="N4" i="32"/>
  <c r="M4" i="32"/>
  <c r="L4" i="32"/>
  <c r="K4" i="32"/>
  <c r="J4" i="32"/>
  <c r="I4" i="32"/>
  <c r="BM3" i="32"/>
  <c r="BL3" i="32"/>
  <c r="BK3" i="32"/>
  <c r="BJ3" i="32"/>
  <c r="BI3" i="32"/>
  <c r="BH3" i="32"/>
  <c r="BG3" i="32"/>
  <c r="BF3" i="32"/>
  <c r="BE3" i="32"/>
  <c r="BA3" i="32"/>
  <c r="AZ3" i="32"/>
  <c r="AY3" i="32"/>
  <c r="AX3" i="32"/>
  <c r="AW3" i="32"/>
  <c r="AV3" i="32"/>
  <c r="AU3" i="32"/>
  <c r="AT3" i="32"/>
  <c r="AS3" i="32"/>
  <c r="AO3" i="32"/>
  <c r="AN3" i="32"/>
  <c r="AM3" i="32"/>
  <c r="AL3" i="32"/>
  <c r="AK3" i="32"/>
  <c r="AJ3" i="32"/>
  <c r="AI3" i="32"/>
  <c r="AH3" i="32"/>
  <c r="AG3" i="32"/>
  <c r="AC3" i="32"/>
  <c r="AB3" i="32"/>
  <c r="AA3" i="32"/>
  <c r="Z3" i="32"/>
  <c r="Y3" i="32"/>
  <c r="X3" i="32"/>
  <c r="W3" i="32"/>
  <c r="V3" i="32"/>
  <c r="U3" i="32"/>
  <c r="Q3" i="32"/>
  <c r="P3" i="32"/>
  <c r="O3" i="32"/>
  <c r="N3" i="32"/>
  <c r="M3" i="32"/>
  <c r="L3" i="32"/>
  <c r="K3" i="32"/>
  <c r="J3" i="32"/>
  <c r="I3" i="32"/>
  <c r="BM26" i="30"/>
  <c r="BL26" i="30"/>
  <c r="BK26" i="30"/>
  <c r="BJ26" i="30"/>
  <c r="BI26" i="30"/>
  <c r="BH26" i="30"/>
  <c r="BG26" i="30"/>
  <c r="BF26" i="30"/>
  <c r="BE26" i="30"/>
  <c r="BA26" i="30"/>
  <c r="AZ26" i="30"/>
  <c r="AY26" i="30"/>
  <c r="AX26" i="30"/>
  <c r="AW26" i="30"/>
  <c r="AV26" i="30"/>
  <c r="AU26" i="30"/>
  <c r="AT26" i="30"/>
  <c r="AS26" i="30"/>
  <c r="AO26" i="30"/>
  <c r="AN26" i="30"/>
  <c r="AM26" i="30"/>
  <c r="AL26" i="30"/>
  <c r="AK26" i="30"/>
  <c r="AJ26" i="30"/>
  <c r="AI26" i="30"/>
  <c r="AH26" i="30"/>
  <c r="AG26" i="30"/>
  <c r="AC26" i="30"/>
  <c r="AB26" i="30"/>
  <c r="AA26" i="30"/>
  <c r="Z26" i="30"/>
  <c r="Y26" i="30"/>
  <c r="X26" i="30"/>
  <c r="W26" i="30"/>
  <c r="V26" i="30"/>
  <c r="U26" i="30"/>
  <c r="Q26" i="30"/>
  <c r="P26" i="30"/>
  <c r="O26" i="30"/>
  <c r="N26" i="30"/>
  <c r="M26" i="30"/>
  <c r="L26" i="30"/>
  <c r="K26" i="30"/>
  <c r="J26" i="30"/>
  <c r="I26" i="30"/>
  <c r="BM25" i="30"/>
  <c r="BL25" i="30"/>
  <c r="BK25" i="30"/>
  <c r="BJ25" i="30"/>
  <c r="BI25" i="30"/>
  <c r="BH25" i="30"/>
  <c r="BG25" i="30"/>
  <c r="BF25" i="30"/>
  <c r="BE25" i="30"/>
  <c r="BA25" i="30"/>
  <c r="AZ25" i="30"/>
  <c r="AY25" i="30"/>
  <c r="AX25" i="30"/>
  <c r="AW25" i="30"/>
  <c r="AV25" i="30"/>
  <c r="AU25" i="30"/>
  <c r="AT25" i="30"/>
  <c r="AS25" i="30"/>
  <c r="AO25" i="30"/>
  <c r="AN25" i="30"/>
  <c r="AM25" i="30"/>
  <c r="AL25" i="30"/>
  <c r="AK25" i="30"/>
  <c r="AJ25" i="30"/>
  <c r="AI25" i="30"/>
  <c r="AH25" i="30"/>
  <c r="AG25" i="30"/>
  <c r="AC25" i="30"/>
  <c r="AB25" i="30"/>
  <c r="AA25" i="30"/>
  <c r="Z25" i="30"/>
  <c r="Y25" i="30"/>
  <c r="X25" i="30"/>
  <c r="W25" i="30"/>
  <c r="V25" i="30"/>
  <c r="U25" i="30"/>
  <c r="Q25" i="30"/>
  <c r="P25" i="30"/>
  <c r="O25" i="30"/>
  <c r="N25" i="30"/>
  <c r="M25" i="30"/>
  <c r="L25" i="30"/>
  <c r="K25" i="30"/>
  <c r="J25" i="30"/>
  <c r="I25" i="30"/>
  <c r="BM24" i="30"/>
  <c r="BL24" i="30"/>
  <c r="BK24" i="30"/>
  <c r="BJ24" i="30"/>
  <c r="BI24" i="30"/>
  <c r="BH24" i="30"/>
  <c r="BG24" i="30"/>
  <c r="BF24" i="30"/>
  <c r="BE24" i="30"/>
  <c r="BA24" i="30"/>
  <c r="AZ24" i="30"/>
  <c r="AY24" i="30"/>
  <c r="AX24" i="30"/>
  <c r="AW24" i="30"/>
  <c r="AV24" i="30"/>
  <c r="AU24" i="30"/>
  <c r="AT24" i="30"/>
  <c r="AS24" i="30"/>
  <c r="AO24" i="30"/>
  <c r="AN24" i="30"/>
  <c r="AM24" i="30"/>
  <c r="AL24" i="30"/>
  <c r="AK24" i="30"/>
  <c r="AJ24" i="30"/>
  <c r="AI24" i="30"/>
  <c r="AH24" i="30"/>
  <c r="AG24" i="30"/>
  <c r="AC24" i="30"/>
  <c r="AB24" i="30"/>
  <c r="AA24" i="30"/>
  <c r="Z24" i="30"/>
  <c r="Y24" i="30"/>
  <c r="X24" i="30"/>
  <c r="W24" i="30"/>
  <c r="V24" i="30"/>
  <c r="U24" i="30"/>
  <c r="Q24" i="30"/>
  <c r="P24" i="30"/>
  <c r="O24" i="30"/>
  <c r="N24" i="30"/>
  <c r="M24" i="30"/>
  <c r="L24" i="30"/>
  <c r="K24" i="30"/>
  <c r="J24" i="30"/>
  <c r="I24" i="30"/>
  <c r="BM23" i="30"/>
  <c r="BL23" i="30"/>
  <c r="BK23" i="30"/>
  <c r="BJ23" i="30"/>
  <c r="BI23" i="30"/>
  <c r="BH23" i="30"/>
  <c r="BG23" i="30"/>
  <c r="BF23" i="30"/>
  <c r="BE23" i="30"/>
  <c r="BA23" i="30"/>
  <c r="AZ23" i="30"/>
  <c r="AY23" i="30"/>
  <c r="AX23" i="30"/>
  <c r="AW23" i="30"/>
  <c r="AV23" i="30"/>
  <c r="AU23" i="30"/>
  <c r="AT23" i="30"/>
  <c r="AS23" i="30"/>
  <c r="AO23" i="30"/>
  <c r="AN23" i="30"/>
  <c r="AM23" i="30"/>
  <c r="AL23" i="30"/>
  <c r="AK23" i="30"/>
  <c r="AJ23" i="30"/>
  <c r="AI23" i="30"/>
  <c r="AH23" i="30"/>
  <c r="AG23" i="30"/>
  <c r="AC23" i="30"/>
  <c r="AB23" i="30"/>
  <c r="AA23" i="30"/>
  <c r="Z23" i="30"/>
  <c r="Y23" i="30"/>
  <c r="X23" i="30"/>
  <c r="W23" i="30"/>
  <c r="V23" i="30"/>
  <c r="U23" i="30"/>
  <c r="Q23" i="30"/>
  <c r="P23" i="30"/>
  <c r="O23" i="30"/>
  <c r="N23" i="30"/>
  <c r="M23" i="30"/>
  <c r="L23" i="30"/>
  <c r="K23" i="30"/>
  <c r="J23" i="30"/>
  <c r="I23" i="30"/>
  <c r="BM22" i="30"/>
  <c r="BL22" i="30"/>
  <c r="BK22" i="30"/>
  <c r="BJ22" i="30"/>
  <c r="BI22" i="30"/>
  <c r="BH22" i="30"/>
  <c r="BG22" i="30"/>
  <c r="BF22" i="30"/>
  <c r="BE22" i="30"/>
  <c r="BA22" i="30"/>
  <c r="AZ22" i="30"/>
  <c r="AY22" i="30"/>
  <c r="AX22" i="30"/>
  <c r="AW22" i="30"/>
  <c r="AV22" i="30"/>
  <c r="AU22" i="30"/>
  <c r="AT22" i="30"/>
  <c r="AS22" i="30"/>
  <c r="AO22" i="30"/>
  <c r="AN22" i="30"/>
  <c r="AM22" i="30"/>
  <c r="AL22" i="30"/>
  <c r="AK22" i="30"/>
  <c r="AJ22" i="30"/>
  <c r="AI22" i="30"/>
  <c r="AH22" i="30"/>
  <c r="AG22" i="30"/>
  <c r="AC22" i="30"/>
  <c r="AB22" i="30"/>
  <c r="AA22" i="30"/>
  <c r="Z22" i="30"/>
  <c r="Y22" i="30"/>
  <c r="X22" i="30"/>
  <c r="W22" i="30"/>
  <c r="V22" i="30"/>
  <c r="U22" i="30"/>
  <c r="Q22" i="30"/>
  <c r="P22" i="30"/>
  <c r="O22" i="30"/>
  <c r="N22" i="30"/>
  <c r="M22" i="30"/>
  <c r="L22" i="30"/>
  <c r="K22" i="30"/>
  <c r="J22" i="30"/>
  <c r="I22" i="30"/>
  <c r="BM21" i="30"/>
  <c r="BL21" i="30"/>
  <c r="BK21" i="30"/>
  <c r="BJ21" i="30"/>
  <c r="BI21" i="30"/>
  <c r="BH21" i="30"/>
  <c r="BG21" i="30"/>
  <c r="BF21" i="30"/>
  <c r="BE21" i="30"/>
  <c r="BA21" i="30"/>
  <c r="AZ21" i="30"/>
  <c r="AY21" i="30"/>
  <c r="AX21" i="30"/>
  <c r="AW21" i="30"/>
  <c r="AV21" i="30"/>
  <c r="AU21" i="30"/>
  <c r="AT21" i="30"/>
  <c r="AS21" i="30"/>
  <c r="AO21" i="30"/>
  <c r="AN21" i="30"/>
  <c r="AM21" i="30"/>
  <c r="AL21" i="30"/>
  <c r="AK21" i="30"/>
  <c r="AJ21" i="30"/>
  <c r="AI21" i="30"/>
  <c r="AH21" i="30"/>
  <c r="AG21" i="30"/>
  <c r="AC21" i="30"/>
  <c r="AB21" i="30"/>
  <c r="AA21" i="30"/>
  <c r="Z21" i="30"/>
  <c r="Y21" i="30"/>
  <c r="X21" i="30"/>
  <c r="W21" i="30"/>
  <c r="V21" i="30"/>
  <c r="U21" i="30"/>
  <c r="Q21" i="30"/>
  <c r="P21" i="30"/>
  <c r="O21" i="30"/>
  <c r="N21" i="30"/>
  <c r="M21" i="30"/>
  <c r="L21" i="30"/>
  <c r="K21" i="30"/>
  <c r="J21" i="30"/>
  <c r="I21" i="30"/>
  <c r="BM20" i="30"/>
  <c r="BL20" i="30"/>
  <c r="BK20" i="30"/>
  <c r="BJ20" i="30"/>
  <c r="BI20" i="30"/>
  <c r="BH20" i="30"/>
  <c r="BG20" i="30"/>
  <c r="BF20" i="30"/>
  <c r="BE20" i="30"/>
  <c r="BA20" i="30"/>
  <c r="AZ20" i="30"/>
  <c r="AY20" i="30"/>
  <c r="AX20" i="30"/>
  <c r="AW20" i="30"/>
  <c r="AV20" i="30"/>
  <c r="AU20" i="30"/>
  <c r="AT20" i="30"/>
  <c r="AS20" i="30"/>
  <c r="AO20" i="30"/>
  <c r="AN20" i="30"/>
  <c r="AM20" i="30"/>
  <c r="AL20" i="30"/>
  <c r="AK20" i="30"/>
  <c r="AJ20" i="30"/>
  <c r="AI20" i="30"/>
  <c r="AH20" i="30"/>
  <c r="AG20" i="30"/>
  <c r="AC20" i="30"/>
  <c r="AB20" i="30"/>
  <c r="AA20" i="30"/>
  <c r="Z20" i="30"/>
  <c r="Y20" i="30"/>
  <c r="X20" i="30"/>
  <c r="W20" i="30"/>
  <c r="V20" i="30"/>
  <c r="U20" i="30"/>
  <c r="Q20" i="30"/>
  <c r="P20" i="30"/>
  <c r="O20" i="30"/>
  <c r="N20" i="30"/>
  <c r="M20" i="30"/>
  <c r="L20" i="30"/>
  <c r="K20" i="30"/>
  <c r="J20" i="30"/>
  <c r="I20" i="30"/>
  <c r="BM19" i="30"/>
  <c r="BL19" i="30"/>
  <c r="BK19" i="30"/>
  <c r="BJ19" i="30"/>
  <c r="BI19" i="30"/>
  <c r="BH19" i="30"/>
  <c r="BG19" i="30"/>
  <c r="BF19" i="30"/>
  <c r="BE19" i="30"/>
  <c r="BA19" i="30"/>
  <c r="AZ19" i="30"/>
  <c r="AY19" i="30"/>
  <c r="AX19" i="30"/>
  <c r="AW19" i="30"/>
  <c r="AV19" i="30"/>
  <c r="AU19" i="30"/>
  <c r="AT19" i="30"/>
  <c r="AS19" i="30"/>
  <c r="AO19" i="30"/>
  <c r="AN19" i="30"/>
  <c r="AM19" i="30"/>
  <c r="AL19" i="30"/>
  <c r="AK19" i="30"/>
  <c r="AJ19" i="30"/>
  <c r="AI19" i="30"/>
  <c r="AH19" i="30"/>
  <c r="AG19" i="30"/>
  <c r="AC19" i="30"/>
  <c r="AB19" i="30"/>
  <c r="AA19" i="30"/>
  <c r="Z19" i="30"/>
  <c r="Y19" i="30"/>
  <c r="X19" i="30"/>
  <c r="W19" i="30"/>
  <c r="V19" i="30"/>
  <c r="U19" i="30"/>
  <c r="Q19" i="30"/>
  <c r="P19" i="30"/>
  <c r="O19" i="30"/>
  <c r="N19" i="30"/>
  <c r="M19" i="30"/>
  <c r="L19" i="30"/>
  <c r="K19" i="30"/>
  <c r="J19" i="30"/>
  <c r="I19" i="30"/>
  <c r="BM18" i="30"/>
  <c r="BL18" i="30"/>
  <c r="BK18" i="30"/>
  <c r="BJ18" i="30"/>
  <c r="BI18" i="30"/>
  <c r="BH18" i="30"/>
  <c r="BG18" i="30"/>
  <c r="BF18" i="30"/>
  <c r="BE18" i="30"/>
  <c r="BA18" i="30"/>
  <c r="AZ18" i="30"/>
  <c r="AY18" i="30"/>
  <c r="AX18" i="30"/>
  <c r="AW18" i="30"/>
  <c r="AV18" i="30"/>
  <c r="AU18" i="30"/>
  <c r="AT18" i="30"/>
  <c r="AS18" i="30"/>
  <c r="AO18" i="30"/>
  <c r="AN18" i="30"/>
  <c r="AM18" i="30"/>
  <c r="AL18" i="30"/>
  <c r="AK18" i="30"/>
  <c r="AJ18" i="30"/>
  <c r="AI18" i="30"/>
  <c r="AH18" i="30"/>
  <c r="AG18" i="30"/>
  <c r="AC18" i="30"/>
  <c r="AB18" i="30"/>
  <c r="AA18" i="30"/>
  <c r="Z18" i="30"/>
  <c r="Y18" i="30"/>
  <c r="X18" i="30"/>
  <c r="W18" i="30"/>
  <c r="V18" i="30"/>
  <c r="U18" i="30"/>
  <c r="Q18" i="30"/>
  <c r="P18" i="30"/>
  <c r="O18" i="30"/>
  <c r="N18" i="30"/>
  <c r="M18" i="30"/>
  <c r="L18" i="30"/>
  <c r="K18" i="30"/>
  <c r="J18" i="30"/>
  <c r="I18" i="30"/>
  <c r="BM17" i="30"/>
  <c r="BL17" i="30"/>
  <c r="BK17" i="30"/>
  <c r="BJ17" i="30"/>
  <c r="BI17" i="30"/>
  <c r="BH17" i="30"/>
  <c r="BG17" i="30"/>
  <c r="BF17" i="30"/>
  <c r="BE17" i="30"/>
  <c r="BA17" i="30"/>
  <c r="AZ17" i="30"/>
  <c r="AY17" i="30"/>
  <c r="AX17" i="30"/>
  <c r="AW17" i="30"/>
  <c r="AV17" i="30"/>
  <c r="AU17" i="30"/>
  <c r="AT17" i="30"/>
  <c r="AS17" i="30"/>
  <c r="AO17" i="30"/>
  <c r="AN17" i="30"/>
  <c r="AM17" i="30"/>
  <c r="AL17" i="30"/>
  <c r="AK17" i="30"/>
  <c r="AJ17" i="30"/>
  <c r="AI17" i="30"/>
  <c r="AH17" i="30"/>
  <c r="AG17" i="30"/>
  <c r="AC17" i="30"/>
  <c r="AB17" i="30"/>
  <c r="AA17" i="30"/>
  <c r="Z17" i="30"/>
  <c r="Y17" i="30"/>
  <c r="X17" i="30"/>
  <c r="W17" i="30"/>
  <c r="V17" i="30"/>
  <c r="U17" i="30"/>
  <c r="Q17" i="30"/>
  <c r="P17" i="30"/>
  <c r="O17" i="30"/>
  <c r="N17" i="30"/>
  <c r="M17" i="30"/>
  <c r="L17" i="30"/>
  <c r="K17" i="30"/>
  <c r="J17" i="30"/>
  <c r="I17" i="30"/>
  <c r="BM16" i="30"/>
  <c r="BL16" i="30"/>
  <c r="BK16" i="30"/>
  <c r="BJ16" i="30"/>
  <c r="BI16" i="30"/>
  <c r="BH16" i="30"/>
  <c r="BG16" i="30"/>
  <c r="BF16" i="30"/>
  <c r="BE16" i="30"/>
  <c r="BA16" i="30"/>
  <c r="AZ16" i="30"/>
  <c r="AY16" i="30"/>
  <c r="AX16" i="30"/>
  <c r="AW16" i="30"/>
  <c r="AV16" i="30"/>
  <c r="AU16" i="30"/>
  <c r="AT16" i="30"/>
  <c r="AS16" i="30"/>
  <c r="AO16" i="30"/>
  <c r="AN16" i="30"/>
  <c r="AM16" i="30"/>
  <c r="AL16" i="30"/>
  <c r="AK16" i="30"/>
  <c r="AJ16" i="30"/>
  <c r="AI16" i="30"/>
  <c r="AH16" i="30"/>
  <c r="AG16" i="30"/>
  <c r="AC16" i="30"/>
  <c r="AB16" i="30"/>
  <c r="AA16" i="30"/>
  <c r="Z16" i="30"/>
  <c r="Y16" i="30"/>
  <c r="X16" i="30"/>
  <c r="W16" i="30"/>
  <c r="V16" i="30"/>
  <c r="U16" i="30"/>
  <c r="Q16" i="30"/>
  <c r="P16" i="30"/>
  <c r="O16" i="30"/>
  <c r="N16" i="30"/>
  <c r="M16" i="30"/>
  <c r="L16" i="30"/>
  <c r="K16" i="30"/>
  <c r="J16" i="30"/>
  <c r="I16" i="30"/>
  <c r="BM15" i="30"/>
  <c r="BL15" i="30"/>
  <c r="BK15" i="30"/>
  <c r="BJ15" i="30"/>
  <c r="BI15" i="30"/>
  <c r="BH15" i="30"/>
  <c r="BG15" i="30"/>
  <c r="BF15" i="30"/>
  <c r="BE15" i="30"/>
  <c r="BA15" i="30"/>
  <c r="AZ15" i="30"/>
  <c r="AY15" i="30"/>
  <c r="AX15" i="30"/>
  <c r="AW15" i="30"/>
  <c r="AV15" i="30"/>
  <c r="AU15" i="30"/>
  <c r="AT15" i="30"/>
  <c r="AS15" i="30"/>
  <c r="AO15" i="30"/>
  <c r="AN15" i="30"/>
  <c r="AM15" i="30"/>
  <c r="AL15" i="30"/>
  <c r="AK15" i="30"/>
  <c r="AJ15" i="30"/>
  <c r="AI15" i="30"/>
  <c r="AH15" i="30"/>
  <c r="AG15" i="30"/>
  <c r="AC15" i="30"/>
  <c r="AB15" i="30"/>
  <c r="AA15" i="30"/>
  <c r="Z15" i="30"/>
  <c r="Y15" i="30"/>
  <c r="X15" i="30"/>
  <c r="W15" i="30"/>
  <c r="V15" i="30"/>
  <c r="U15" i="30"/>
  <c r="Q15" i="30"/>
  <c r="P15" i="30"/>
  <c r="O15" i="30"/>
  <c r="N15" i="30"/>
  <c r="M15" i="30"/>
  <c r="L15" i="30"/>
  <c r="K15" i="30"/>
  <c r="J15" i="30"/>
  <c r="I15" i="30"/>
  <c r="BM14" i="30"/>
  <c r="BL14" i="30"/>
  <c r="BK14" i="30"/>
  <c r="BJ14" i="30"/>
  <c r="BI14" i="30"/>
  <c r="BH14" i="30"/>
  <c r="BG14" i="30"/>
  <c r="BF14" i="30"/>
  <c r="BE14" i="30"/>
  <c r="BA14" i="30"/>
  <c r="AZ14" i="30"/>
  <c r="AY14" i="30"/>
  <c r="AX14" i="30"/>
  <c r="AW14" i="30"/>
  <c r="AV14" i="30"/>
  <c r="AU14" i="30"/>
  <c r="AT14" i="30"/>
  <c r="AS14" i="30"/>
  <c r="AO14" i="30"/>
  <c r="AN14" i="30"/>
  <c r="AM14" i="30"/>
  <c r="AL14" i="30"/>
  <c r="AK14" i="30"/>
  <c r="AJ14" i="30"/>
  <c r="AI14" i="30"/>
  <c r="AH14" i="30"/>
  <c r="AG14" i="30"/>
  <c r="AC14" i="30"/>
  <c r="AB14" i="30"/>
  <c r="AA14" i="30"/>
  <c r="Z14" i="30"/>
  <c r="Y14" i="30"/>
  <c r="X14" i="30"/>
  <c r="W14" i="30"/>
  <c r="V14" i="30"/>
  <c r="U14" i="30"/>
  <c r="Q14" i="30"/>
  <c r="P14" i="30"/>
  <c r="O14" i="30"/>
  <c r="N14" i="30"/>
  <c r="M14" i="30"/>
  <c r="L14" i="30"/>
  <c r="K14" i="30"/>
  <c r="J14" i="30"/>
  <c r="I14" i="30"/>
  <c r="BM13" i="30"/>
  <c r="BL13" i="30"/>
  <c r="BK13" i="30"/>
  <c r="BJ13" i="30"/>
  <c r="BI13" i="30"/>
  <c r="BH13" i="30"/>
  <c r="BG13" i="30"/>
  <c r="BF13" i="30"/>
  <c r="BE13" i="30"/>
  <c r="BA13" i="30"/>
  <c r="AZ13" i="30"/>
  <c r="AY13" i="30"/>
  <c r="AX13" i="30"/>
  <c r="AW13" i="30"/>
  <c r="AV13" i="30"/>
  <c r="AU13" i="30"/>
  <c r="AT13" i="30"/>
  <c r="AS13" i="30"/>
  <c r="AO13" i="30"/>
  <c r="AN13" i="30"/>
  <c r="AM13" i="30"/>
  <c r="AL13" i="30"/>
  <c r="AK13" i="30"/>
  <c r="AJ13" i="30"/>
  <c r="AI13" i="30"/>
  <c r="AH13" i="30"/>
  <c r="AG13" i="30"/>
  <c r="AC13" i="30"/>
  <c r="AB13" i="30"/>
  <c r="AA13" i="30"/>
  <c r="Z13" i="30"/>
  <c r="Y13" i="30"/>
  <c r="X13" i="30"/>
  <c r="W13" i="30"/>
  <c r="V13" i="30"/>
  <c r="U13" i="30"/>
  <c r="Q13" i="30"/>
  <c r="P13" i="30"/>
  <c r="O13" i="30"/>
  <c r="N13" i="30"/>
  <c r="M13" i="30"/>
  <c r="L13" i="30"/>
  <c r="K13" i="30"/>
  <c r="J13" i="30"/>
  <c r="I13" i="30"/>
  <c r="BM12" i="30"/>
  <c r="BL12" i="30"/>
  <c r="BK12" i="30"/>
  <c r="BJ12" i="30"/>
  <c r="BI12" i="30"/>
  <c r="BH12" i="30"/>
  <c r="BG12" i="30"/>
  <c r="BF12" i="30"/>
  <c r="BE12" i="30"/>
  <c r="BA12" i="30"/>
  <c r="AZ12" i="30"/>
  <c r="AY12" i="30"/>
  <c r="AX12" i="30"/>
  <c r="AW12" i="30"/>
  <c r="AV12" i="30"/>
  <c r="AU12" i="30"/>
  <c r="AT12" i="30"/>
  <c r="AS12" i="30"/>
  <c r="AO12" i="30"/>
  <c r="AN12" i="30"/>
  <c r="AM12" i="30"/>
  <c r="AL12" i="30"/>
  <c r="AK12" i="30"/>
  <c r="AJ12" i="30"/>
  <c r="AI12" i="30"/>
  <c r="AH12" i="30"/>
  <c r="AG12" i="30"/>
  <c r="AC12" i="30"/>
  <c r="AB12" i="30"/>
  <c r="AA12" i="30"/>
  <c r="Z12" i="30"/>
  <c r="Y12" i="30"/>
  <c r="X12" i="30"/>
  <c r="W12" i="30"/>
  <c r="V12" i="30"/>
  <c r="U12" i="30"/>
  <c r="Q12" i="30"/>
  <c r="P12" i="30"/>
  <c r="O12" i="30"/>
  <c r="N12" i="30"/>
  <c r="M12" i="30"/>
  <c r="L12" i="30"/>
  <c r="K12" i="30"/>
  <c r="J12" i="30"/>
  <c r="I12" i="30"/>
  <c r="BM11" i="30"/>
  <c r="BL11" i="30"/>
  <c r="BK11" i="30"/>
  <c r="BJ11" i="30"/>
  <c r="BI11" i="30"/>
  <c r="BH11" i="30"/>
  <c r="BG11" i="30"/>
  <c r="BF11" i="30"/>
  <c r="BE11" i="30"/>
  <c r="BA11" i="30"/>
  <c r="AZ11" i="30"/>
  <c r="AY11" i="30"/>
  <c r="AX11" i="30"/>
  <c r="AW11" i="30"/>
  <c r="AV11" i="30"/>
  <c r="AU11" i="30"/>
  <c r="AT11" i="30"/>
  <c r="AS11" i="30"/>
  <c r="AO11" i="30"/>
  <c r="AN11" i="30"/>
  <c r="AM11" i="30"/>
  <c r="AL11" i="30"/>
  <c r="AK11" i="30"/>
  <c r="AJ11" i="30"/>
  <c r="AI11" i="30"/>
  <c r="AH11" i="30"/>
  <c r="AG11" i="30"/>
  <c r="AC11" i="30"/>
  <c r="AB11" i="30"/>
  <c r="AA11" i="30"/>
  <c r="Z11" i="30"/>
  <c r="Y11" i="30"/>
  <c r="X11" i="30"/>
  <c r="W11" i="30"/>
  <c r="V11" i="30"/>
  <c r="U11" i="30"/>
  <c r="Q11" i="30"/>
  <c r="P11" i="30"/>
  <c r="O11" i="30"/>
  <c r="N11" i="30"/>
  <c r="M11" i="30"/>
  <c r="L11" i="30"/>
  <c r="K11" i="30"/>
  <c r="J11" i="30"/>
  <c r="I11" i="30"/>
  <c r="BM10" i="30"/>
  <c r="BL10" i="30"/>
  <c r="BK10" i="30"/>
  <c r="BJ10" i="30"/>
  <c r="BI10" i="30"/>
  <c r="BH10" i="30"/>
  <c r="BG10" i="30"/>
  <c r="BF10" i="30"/>
  <c r="BE10" i="30"/>
  <c r="BA10" i="30"/>
  <c r="AZ10" i="30"/>
  <c r="AY10" i="30"/>
  <c r="AX10" i="30"/>
  <c r="AW10" i="30"/>
  <c r="AV10" i="30"/>
  <c r="AU10" i="30"/>
  <c r="AT10" i="30"/>
  <c r="AS10" i="30"/>
  <c r="AO10" i="30"/>
  <c r="AN10" i="30"/>
  <c r="AM10" i="30"/>
  <c r="AL10" i="30"/>
  <c r="AK10" i="30"/>
  <c r="AJ10" i="30"/>
  <c r="AI10" i="30"/>
  <c r="AH10" i="30"/>
  <c r="AG10" i="30"/>
  <c r="AC10" i="30"/>
  <c r="AB10" i="30"/>
  <c r="AA10" i="30"/>
  <c r="Z10" i="30"/>
  <c r="Y10" i="30"/>
  <c r="X10" i="30"/>
  <c r="W10" i="30"/>
  <c r="V10" i="30"/>
  <c r="U10" i="30"/>
  <c r="Q10" i="30"/>
  <c r="P10" i="30"/>
  <c r="O10" i="30"/>
  <c r="N10" i="30"/>
  <c r="M10" i="30"/>
  <c r="L10" i="30"/>
  <c r="K10" i="30"/>
  <c r="J10" i="30"/>
  <c r="I10" i="30"/>
  <c r="BM9" i="30"/>
  <c r="BL9" i="30"/>
  <c r="BK9" i="30"/>
  <c r="BJ9" i="30"/>
  <c r="BI9" i="30"/>
  <c r="BH9" i="30"/>
  <c r="BG9" i="30"/>
  <c r="BF9" i="30"/>
  <c r="BE9" i="30"/>
  <c r="BA9" i="30"/>
  <c r="AZ9" i="30"/>
  <c r="AY9" i="30"/>
  <c r="AX9" i="30"/>
  <c r="AW9" i="30"/>
  <c r="AV9" i="30"/>
  <c r="AU9" i="30"/>
  <c r="AT9" i="30"/>
  <c r="AS9" i="30"/>
  <c r="AO9" i="30"/>
  <c r="AN9" i="30"/>
  <c r="AM9" i="30"/>
  <c r="AL9" i="30"/>
  <c r="AK9" i="30"/>
  <c r="AJ9" i="30"/>
  <c r="AI9" i="30"/>
  <c r="AH9" i="30"/>
  <c r="AG9" i="30"/>
  <c r="AC9" i="30"/>
  <c r="AB9" i="30"/>
  <c r="AA9" i="30"/>
  <c r="Z9" i="30"/>
  <c r="Y9" i="30"/>
  <c r="X9" i="30"/>
  <c r="W9" i="30"/>
  <c r="V9" i="30"/>
  <c r="U9" i="30"/>
  <c r="Q9" i="30"/>
  <c r="P9" i="30"/>
  <c r="O9" i="30"/>
  <c r="N9" i="30"/>
  <c r="M9" i="30"/>
  <c r="L9" i="30"/>
  <c r="K9" i="30"/>
  <c r="J9" i="30"/>
  <c r="I9" i="30"/>
  <c r="BM8" i="30"/>
  <c r="BL8" i="30"/>
  <c r="BK8" i="30"/>
  <c r="BJ8" i="30"/>
  <c r="BI8" i="30"/>
  <c r="BH8" i="30"/>
  <c r="BG8" i="30"/>
  <c r="BF8" i="30"/>
  <c r="BE8" i="30"/>
  <c r="BA8" i="30"/>
  <c r="AZ8" i="30"/>
  <c r="AY8" i="30"/>
  <c r="AX8" i="30"/>
  <c r="AW8" i="30"/>
  <c r="AV8" i="30"/>
  <c r="AU8" i="30"/>
  <c r="AT8" i="30"/>
  <c r="AS8" i="30"/>
  <c r="AO8" i="30"/>
  <c r="AN8" i="30"/>
  <c r="AM8" i="30"/>
  <c r="AL8" i="30"/>
  <c r="AK8" i="30"/>
  <c r="AJ8" i="30"/>
  <c r="AI8" i="30"/>
  <c r="AH8" i="30"/>
  <c r="AG8" i="30"/>
  <c r="AC8" i="30"/>
  <c r="AB8" i="30"/>
  <c r="AA8" i="30"/>
  <c r="Z8" i="30"/>
  <c r="Y8" i="30"/>
  <c r="X8" i="30"/>
  <c r="W8" i="30"/>
  <c r="V8" i="30"/>
  <c r="U8" i="30"/>
  <c r="Q8" i="30"/>
  <c r="P8" i="30"/>
  <c r="O8" i="30"/>
  <c r="N8" i="30"/>
  <c r="M8" i="30"/>
  <c r="L8" i="30"/>
  <c r="K8" i="30"/>
  <c r="J8" i="30"/>
  <c r="I8" i="30"/>
  <c r="BM7" i="30"/>
  <c r="BL7" i="30"/>
  <c r="BK7" i="30"/>
  <c r="BJ7" i="30"/>
  <c r="BI7" i="30"/>
  <c r="BH7" i="30"/>
  <c r="BG7" i="30"/>
  <c r="BF7" i="30"/>
  <c r="BE7" i="30"/>
  <c r="BA7" i="30"/>
  <c r="AZ7" i="30"/>
  <c r="AY7" i="30"/>
  <c r="AX7" i="30"/>
  <c r="AW7" i="30"/>
  <c r="AV7" i="30"/>
  <c r="AU7" i="30"/>
  <c r="AT7" i="30"/>
  <c r="AS7" i="30"/>
  <c r="AO7" i="30"/>
  <c r="AN7" i="30"/>
  <c r="AM7" i="30"/>
  <c r="AL7" i="30"/>
  <c r="AK7" i="30"/>
  <c r="AJ7" i="30"/>
  <c r="AI7" i="30"/>
  <c r="AH7" i="30"/>
  <c r="AG7" i="30"/>
  <c r="AC7" i="30"/>
  <c r="AB7" i="30"/>
  <c r="AA7" i="30"/>
  <c r="Z7" i="30"/>
  <c r="Y7" i="30"/>
  <c r="X7" i="30"/>
  <c r="W7" i="30"/>
  <c r="V7" i="30"/>
  <c r="U7" i="30"/>
  <c r="Q7" i="30"/>
  <c r="P7" i="30"/>
  <c r="O7" i="30"/>
  <c r="N7" i="30"/>
  <c r="M7" i="30"/>
  <c r="L7" i="30"/>
  <c r="K7" i="30"/>
  <c r="J7" i="30"/>
  <c r="I7" i="30"/>
  <c r="BM6" i="30"/>
  <c r="BL6" i="30"/>
  <c r="BK6" i="30"/>
  <c r="BJ6" i="30"/>
  <c r="BI6" i="30"/>
  <c r="BH6" i="30"/>
  <c r="BG6" i="30"/>
  <c r="BF6" i="30"/>
  <c r="BE6" i="30"/>
  <c r="BA6" i="30"/>
  <c r="AZ6" i="30"/>
  <c r="AY6" i="30"/>
  <c r="AX6" i="30"/>
  <c r="AW6" i="30"/>
  <c r="AV6" i="30"/>
  <c r="AU6" i="30"/>
  <c r="AT6" i="30"/>
  <c r="AS6" i="30"/>
  <c r="AO6" i="30"/>
  <c r="AN6" i="30"/>
  <c r="AM6" i="30"/>
  <c r="AL6" i="30"/>
  <c r="AK6" i="30"/>
  <c r="AJ6" i="30"/>
  <c r="AI6" i="30"/>
  <c r="AH6" i="30"/>
  <c r="AG6" i="30"/>
  <c r="AC6" i="30"/>
  <c r="AB6" i="30"/>
  <c r="AA6" i="30"/>
  <c r="Z6" i="30"/>
  <c r="Y6" i="30"/>
  <c r="X6" i="30"/>
  <c r="W6" i="30"/>
  <c r="V6" i="30"/>
  <c r="U6" i="30"/>
  <c r="Q6" i="30"/>
  <c r="P6" i="30"/>
  <c r="O6" i="30"/>
  <c r="N6" i="30"/>
  <c r="M6" i="30"/>
  <c r="L6" i="30"/>
  <c r="K6" i="30"/>
  <c r="J6" i="30"/>
  <c r="I6" i="30"/>
  <c r="BM5" i="30"/>
  <c r="BL5" i="30"/>
  <c r="BK5" i="30"/>
  <c r="BJ5" i="30"/>
  <c r="BI5" i="30"/>
  <c r="BH5" i="30"/>
  <c r="BG5" i="30"/>
  <c r="BF5" i="30"/>
  <c r="BE5" i="30"/>
  <c r="BA5" i="30"/>
  <c r="AZ5" i="30"/>
  <c r="AY5" i="30"/>
  <c r="AX5" i="30"/>
  <c r="AW5" i="30"/>
  <c r="AV5" i="30"/>
  <c r="AU5" i="30"/>
  <c r="AT5" i="30"/>
  <c r="AS5" i="30"/>
  <c r="AO5" i="30"/>
  <c r="AN5" i="30"/>
  <c r="AM5" i="30"/>
  <c r="AL5" i="30"/>
  <c r="AK5" i="30"/>
  <c r="AJ5" i="30"/>
  <c r="AI5" i="30"/>
  <c r="AH5" i="30"/>
  <c r="AG5" i="30"/>
  <c r="AC5" i="30"/>
  <c r="AB5" i="30"/>
  <c r="AA5" i="30"/>
  <c r="Z5" i="30"/>
  <c r="Y5" i="30"/>
  <c r="X5" i="30"/>
  <c r="W5" i="30"/>
  <c r="V5" i="30"/>
  <c r="U5" i="30"/>
  <c r="Q5" i="30"/>
  <c r="P5" i="30"/>
  <c r="O5" i="30"/>
  <c r="N5" i="30"/>
  <c r="M5" i="30"/>
  <c r="L5" i="30"/>
  <c r="K5" i="30"/>
  <c r="J5" i="30"/>
  <c r="I5" i="30"/>
  <c r="BM4" i="30"/>
  <c r="BL4" i="30"/>
  <c r="BK4" i="30"/>
  <c r="BJ4" i="30"/>
  <c r="BI4" i="30"/>
  <c r="BH4" i="30"/>
  <c r="BG4" i="30"/>
  <c r="BF4" i="30"/>
  <c r="BE4" i="30"/>
  <c r="BA4" i="30"/>
  <c r="AZ4" i="30"/>
  <c r="AY4" i="30"/>
  <c r="AX4" i="30"/>
  <c r="AW4" i="30"/>
  <c r="AV4" i="30"/>
  <c r="AU4" i="30"/>
  <c r="AT4" i="30"/>
  <c r="AS4" i="30"/>
  <c r="AO4" i="30"/>
  <c r="AN4" i="30"/>
  <c r="AM4" i="30"/>
  <c r="AL4" i="30"/>
  <c r="AK4" i="30"/>
  <c r="AJ4" i="30"/>
  <c r="AI4" i="30"/>
  <c r="AH4" i="30"/>
  <c r="AG4" i="30"/>
  <c r="AC4" i="30"/>
  <c r="AB4" i="30"/>
  <c r="AA4" i="30"/>
  <c r="Z4" i="30"/>
  <c r="Y4" i="30"/>
  <c r="X4" i="30"/>
  <c r="W4" i="30"/>
  <c r="V4" i="30"/>
  <c r="U4" i="30"/>
  <c r="Q4" i="30"/>
  <c r="P4" i="30"/>
  <c r="O4" i="30"/>
  <c r="N4" i="30"/>
  <c r="M4" i="30"/>
  <c r="L4" i="30"/>
  <c r="K4" i="30"/>
  <c r="J4" i="30"/>
  <c r="I4" i="30"/>
  <c r="BM3" i="30"/>
  <c r="BL3" i="30"/>
  <c r="BK3" i="30"/>
  <c r="BJ3" i="30"/>
  <c r="BI3" i="30"/>
  <c r="BH3" i="30"/>
  <c r="BG3" i="30"/>
  <c r="BF3" i="30"/>
  <c r="BE3" i="30"/>
  <c r="BA3" i="30"/>
  <c r="AZ3" i="30"/>
  <c r="AY3" i="30"/>
  <c r="AX3" i="30"/>
  <c r="AW3" i="30"/>
  <c r="AV3" i="30"/>
  <c r="AU3" i="30"/>
  <c r="AT3" i="30"/>
  <c r="AS3" i="30"/>
  <c r="AO3" i="30"/>
  <c r="AN3" i="30"/>
  <c r="AM3" i="30"/>
  <c r="AL3" i="30"/>
  <c r="AK3" i="30"/>
  <c r="AJ3" i="30"/>
  <c r="AI3" i="30"/>
  <c r="AH3" i="30"/>
  <c r="AG3" i="30"/>
  <c r="AC3" i="30"/>
  <c r="AB3" i="30"/>
  <c r="AA3" i="30"/>
  <c r="Z3" i="30"/>
  <c r="Y3" i="30"/>
  <c r="X3" i="30"/>
  <c r="W3" i="30"/>
  <c r="V3" i="30"/>
  <c r="U3" i="30"/>
  <c r="Q3" i="30"/>
  <c r="P3" i="30"/>
  <c r="O3" i="30"/>
  <c r="N3" i="30"/>
  <c r="M3" i="30"/>
  <c r="L3" i="30"/>
  <c r="K3" i="30"/>
  <c r="J3" i="30"/>
  <c r="I3" i="30"/>
  <c r="BM26" i="37"/>
  <c r="BL26" i="37"/>
  <c r="BK26" i="37"/>
  <c r="BJ26" i="37"/>
  <c r="BI26" i="37"/>
  <c r="BH26" i="37"/>
  <c r="BG26" i="37"/>
  <c r="BF26" i="37"/>
  <c r="BE26" i="37"/>
  <c r="BA26" i="37"/>
  <c r="AZ26" i="37"/>
  <c r="AY26" i="37"/>
  <c r="AX26" i="37"/>
  <c r="AW26" i="37"/>
  <c r="AV26" i="37"/>
  <c r="AU26" i="37"/>
  <c r="AT26" i="37"/>
  <c r="AS26" i="37"/>
  <c r="AO26" i="37"/>
  <c r="AN26" i="37"/>
  <c r="AM26" i="37"/>
  <c r="AL26" i="37"/>
  <c r="AK26" i="37"/>
  <c r="AJ26" i="37"/>
  <c r="AI26" i="37"/>
  <c r="AH26" i="37"/>
  <c r="AG26" i="37"/>
  <c r="AC26" i="37"/>
  <c r="AB26" i="37"/>
  <c r="AA26" i="37"/>
  <c r="Z26" i="37"/>
  <c r="Y26" i="37"/>
  <c r="X26" i="37"/>
  <c r="W26" i="37"/>
  <c r="V26" i="37"/>
  <c r="U26" i="37"/>
  <c r="Q26" i="37"/>
  <c r="P26" i="37"/>
  <c r="O26" i="37"/>
  <c r="N26" i="37"/>
  <c r="M26" i="37"/>
  <c r="L26" i="37"/>
  <c r="K26" i="37"/>
  <c r="J26" i="37"/>
  <c r="I26" i="37"/>
  <c r="BM25" i="37"/>
  <c r="BL25" i="37"/>
  <c r="BK25" i="37"/>
  <c r="BJ25" i="37"/>
  <c r="BI25" i="37"/>
  <c r="BH25" i="37"/>
  <c r="BG25" i="37"/>
  <c r="BF25" i="37"/>
  <c r="BE25" i="37"/>
  <c r="BA25" i="37"/>
  <c r="AZ25" i="37"/>
  <c r="AY25" i="37"/>
  <c r="AX25" i="37"/>
  <c r="AW25" i="37"/>
  <c r="AV25" i="37"/>
  <c r="AU25" i="37"/>
  <c r="AT25" i="37"/>
  <c r="AS25" i="37"/>
  <c r="AO25" i="37"/>
  <c r="AN25" i="37"/>
  <c r="AM25" i="37"/>
  <c r="AL25" i="37"/>
  <c r="AK25" i="37"/>
  <c r="AJ25" i="37"/>
  <c r="AI25" i="37"/>
  <c r="AH25" i="37"/>
  <c r="AG25" i="37"/>
  <c r="AC25" i="37"/>
  <c r="AB25" i="37"/>
  <c r="AA25" i="37"/>
  <c r="Z25" i="37"/>
  <c r="Y25" i="37"/>
  <c r="X25" i="37"/>
  <c r="W25" i="37"/>
  <c r="V25" i="37"/>
  <c r="U25" i="37"/>
  <c r="Q25" i="37"/>
  <c r="P25" i="37"/>
  <c r="O25" i="37"/>
  <c r="N25" i="37"/>
  <c r="M25" i="37"/>
  <c r="L25" i="37"/>
  <c r="K25" i="37"/>
  <c r="J25" i="37"/>
  <c r="I25" i="37"/>
  <c r="BM24" i="37"/>
  <c r="BL24" i="37"/>
  <c r="BK24" i="37"/>
  <c r="BJ24" i="37"/>
  <c r="BI24" i="37"/>
  <c r="BH24" i="37"/>
  <c r="BG24" i="37"/>
  <c r="BF24" i="37"/>
  <c r="BE24" i="37"/>
  <c r="BA24" i="37"/>
  <c r="AZ24" i="37"/>
  <c r="AY24" i="37"/>
  <c r="AX24" i="37"/>
  <c r="AW24" i="37"/>
  <c r="AV24" i="37"/>
  <c r="AU24" i="37"/>
  <c r="AT24" i="37"/>
  <c r="AS24" i="37"/>
  <c r="AO24" i="37"/>
  <c r="AN24" i="37"/>
  <c r="AM24" i="37"/>
  <c r="AL24" i="37"/>
  <c r="AK24" i="37"/>
  <c r="AJ24" i="37"/>
  <c r="AI24" i="37"/>
  <c r="AH24" i="37"/>
  <c r="AG24" i="37"/>
  <c r="AC24" i="37"/>
  <c r="AB24" i="37"/>
  <c r="AA24" i="37"/>
  <c r="Z24" i="37"/>
  <c r="Y24" i="37"/>
  <c r="X24" i="37"/>
  <c r="W24" i="37"/>
  <c r="V24" i="37"/>
  <c r="U24" i="37"/>
  <c r="Q24" i="37"/>
  <c r="P24" i="37"/>
  <c r="O24" i="37"/>
  <c r="N24" i="37"/>
  <c r="M24" i="37"/>
  <c r="L24" i="37"/>
  <c r="K24" i="37"/>
  <c r="J24" i="37"/>
  <c r="I24" i="37"/>
  <c r="BM23" i="37"/>
  <c r="BL23" i="37"/>
  <c r="BK23" i="37"/>
  <c r="BJ23" i="37"/>
  <c r="BI23" i="37"/>
  <c r="BH23" i="37"/>
  <c r="BG23" i="37"/>
  <c r="BF23" i="37"/>
  <c r="BE23" i="37"/>
  <c r="BA23" i="37"/>
  <c r="AZ23" i="37"/>
  <c r="AY23" i="37"/>
  <c r="AX23" i="37"/>
  <c r="AW23" i="37"/>
  <c r="AV23" i="37"/>
  <c r="AU23" i="37"/>
  <c r="AT23" i="37"/>
  <c r="AS23" i="37"/>
  <c r="AO23" i="37"/>
  <c r="AN23" i="37"/>
  <c r="AM23" i="37"/>
  <c r="AL23" i="37"/>
  <c r="AK23" i="37"/>
  <c r="AJ23" i="37"/>
  <c r="AI23" i="37"/>
  <c r="AH23" i="37"/>
  <c r="AG23" i="37"/>
  <c r="AC23" i="37"/>
  <c r="AB23" i="37"/>
  <c r="AA23" i="37"/>
  <c r="Z23" i="37"/>
  <c r="Y23" i="37"/>
  <c r="X23" i="37"/>
  <c r="W23" i="37"/>
  <c r="V23" i="37"/>
  <c r="U23" i="37"/>
  <c r="Q23" i="37"/>
  <c r="P23" i="37"/>
  <c r="O23" i="37"/>
  <c r="N23" i="37"/>
  <c r="M23" i="37"/>
  <c r="L23" i="37"/>
  <c r="K23" i="37"/>
  <c r="J23" i="37"/>
  <c r="I23" i="37"/>
  <c r="BM22" i="37"/>
  <c r="BL22" i="37"/>
  <c r="BK22" i="37"/>
  <c r="BJ22" i="37"/>
  <c r="BI22" i="37"/>
  <c r="BH22" i="37"/>
  <c r="BG22" i="37"/>
  <c r="BF22" i="37"/>
  <c r="BE22" i="37"/>
  <c r="BA22" i="37"/>
  <c r="AZ22" i="37"/>
  <c r="AY22" i="37"/>
  <c r="AX22" i="37"/>
  <c r="AW22" i="37"/>
  <c r="AV22" i="37"/>
  <c r="AU22" i="37"/>
  <c r="AT22" i="37"/>
  <c r="AS22" i="37"/>
  <c r="AO22" i="37"/>
  <c r="AN22" i="37"/>
  <c r="AM22" i="37"/>
  <c r="AL22" i="37"/>
  <c r="AK22" i="37"/>
  <c r="AJ22" i="37"/>
  <c r="AI22" i="37"/>
  <c r="AH22" i="37"/>
  <c r="AG22" i="37"/>
  <c r="AC22" i="37"/>
  <c r="AB22" i="37"/>
  <c r="AA22" i="37"/>
  <c r="Z22" i="37"/>
  <c r="Y22" i="37"/>
  <c r="X22" i="37"/>
  <c r="W22" i="37"/>
  <c r="V22" i="37"/>
  <c r="U22" i="37"/>
  <c r="Q22" i="37"/>
  <c r="P22" i="37"/>
  <c r="O22" i="37"/>
  <c r="N22" i="37"/>
  <c r="M22" i="37"/>
  <c r="L22" i="37"/>
  <c r="K22" i="37"/>
  <c r="J22" i="37"/>
  <c r="I22" i="37"/>
  <c r="BM21" i="37"/>
  <c r="BL21" i="37"/>
  <c r="BK21" i="37"/>
  <c r="BJ21" i="37"/>
  <c r="BI21" i="37"/>
  <c r="BH21" i="37"/>
  <c r="BG21" i="37"/>
  <c r="BF21" i="37"/>
  <c r="BE21" i="37"/>
  <c r="BA21" i="37"/>
  <c r="AZ21" i="37"/>
  <c r="AY21" i="37"/>
  <c r="AX21" i="37"/>
  <c r="AW21" i="37"/>
  <c r="AV21" i="37"/>
  <c r="AU21" i="37"/>
  <c r="AT21" i="37"/>
  <c r="AS21" i="37"/>
  <c r="AO21" i="37"/>
  <c r="AN21" i="37"/>
  <c r="AM21" i="37"/>
  <c r="AL21" i="37"/>
  <c r="AK21" i="37"/>
  <c r="AJ21" i="37"/>
  <c r="AI21" i="37"/>
  <c r="AH21" i="37"/>
  <c r="AG21" i="37"/>
  <c r="AC21" i="37"/>
  <c r="AB21" i="37"/>
  <c r="AA21" i="37"/>
  <c r="Z21" i="37"/>
  <c r="Y21" i="37"/>
  <c r="X21" i="37"/>
  <c r="W21" i="37"/>
  <c r="V21" i="37"/>
  <c r="U21" i="37"/>
  <c r="Q21" i="37"/>
  <c r="P21" i="37"/>
  <c r="O21" i="37"/>
  <c r="N21" i="37"/>
  <c r="M21" i="37"/>
  <c r="L21" i="37"/>
  <c r="K21" i="37"/>
  <c r="J21" i="37"/>
  <c r="I21" i="37"/>
  <c r="BM20" i="37"/>
  <c r="BL20" i="37"/>
  <c r="BK20" i="37"/>
  <c r="BJ20" i="37"/>
  <c r="BI20" i="37"/>
  <c r="BH20" i="37"/>
  <c r="BG20" i="37"/>
  <c r="BF20" i="37"/>
  <c r="BE20" i="37"/>
  <c r="BA20" i="37"/>
  <c r="AZ20" i="37"/>
  <c r="AY20" i="37"/>
  <c r="AX20" i="37"/>
  <c r="AW20" i="37"/>
  <c r="AV20" i="37"/>
  <c r="AU20" i="37"/>
  <c r="AT20" i="37"/>
  <c r="AS20" i="37"/>
  <c r="AO20" i="37"/>
  <c r="AN20" i="37"/>
  <c r="AM20" i="37"/>
  <c r="AL20" i="37"/>
  <c r="AK20" i="37"/>
  <c r="AJ20" i="37"/>
  <c r="AI20" i="37"/>
  <c r="AH20" i="37"/>
  <c r="AG20" i="37"/>
  <c r="AC20" i="37"/>
  <c r="AB20" i="37"/>
  <c r="AA20" i="37"/>
  <c r="Z20" i="37"/>
  <c r="Y20" i="37"/>
  <c r="X20" i="37"/>
  <c r="W20" i="37"/>
  <c r="V20" i="37"/>
  <c r="U20" i="37"/>
  <c r="Q20" i="37"/>
  <c r="P20" i="37"/>
  <c r="O20" i="37"/>
  <c r="N20" i="37"/>
  <c r="M20" i="37"/>
  <c r="L20" i="37"/>
  <c r="K20" i="37"/>
  <c r="J20" i="37"/>
  <c r="I20" i="37"/>
  <c r="BM19" i="37"/>
  <c r="BL19" i="37"/>
  <c r="BK19" i="37"/>
  <c r="BJ19" i="37"/>
  <c r="BI19" i="37"/>
  <c r="BH19" i="37"/>
  <c r="BG19" i="37"/>
  <c r="BF19" i="37"/>
  <c r="BE19" i="37"/>
  <c r="BA19" i="37"/>
  <c r="AZ19" i="37"/>
  <c r="AY19" i="37"/>
  <c r="AX19" i="37"/>
  <c r="AW19" i="37"/>
  <c r="AV19" i="37"/>
  <c r="AU19" i="37"/>
  <c r="AT19" i="37"/>
  <c r="AS19" i="37"/>
  <c r="AO19" i="37"/>
  <c r="AN19" i="37"/>
  <c r="AM19" i="37"/>
  <c r="AL19" i="37"/>
  <c r="AK19" i="37"/>
  <c r="AJ19" i="37"/>
  <c r="AI19" i="37"/>
  <c r="AH19" i="37"/>
  <c r="AG19" i="37"/>
  <c r="AC19" i="37"/>
  <c r="AB19" i="37"/>
  <c r="AA19" i="37"/>
  <c r="Z19" i="37"/>
  <c r="Y19" i="37"/>
  <c r="X19" i="37"/>
  <c r="W19" i="37"/>
  <c r="V19" i="37"/>
  <c r="U19" i="37"/>
  <c r="Q19" i="37"/>
  <c r="P19" i="37"/>
  <c r="O19" i="37"/>
  <c r="N19" i="37"/>
  <c r="M19" i="37"/>
  <c r="L19" i="37"/>
  <c r="K19" i="37"/>
  <c r="J19" i="37"/>
  <c r="I19" i="37"/>
  <c r="BM18" i="37"/>
  <c r="BL18" i="37"/>
  <c r="BK18" i="37"/>
  <c r="BJ18" i="37"/>
  <c r="BI18" i="37"/>
  <c r="BH18" i="37"/>
  <c r="BG18" i="37"/>
  <c r="BF18" i="37"/>
  <c r="BE18" i="37"/>
  <c r="BA18" i="37"/>
  <c r="AZ18" i="37"/>
  <c r="AY18" i="37"/>
  <c r="AX18" i="37"/>
  <c r="AW18" i="37"/>
  <c r="AV18" i="37"/>
  <c r="AU18" i="37"/>
  <c r="AT18" i="37"/>
  <c r="AS18" i="37"/>
  <c r="AO18" i="37"/>
  <c r="AN18" i="37"/>
  <c r="AM18" i="37"/>
  <c r="AL18" i="37"/>
  <c r="AK18" i="37"/>
  <c r="AJ18" i="37"/>
  <c r="AI18" i="37"/>
  <c r="AH18" i="37"/>
  <c r="AG18" i="37"/>
  <c r="AC18" i="37"/>
  <c r="AB18" i="37"/>
  <c r="AA18" i="37"/>
  <c r="Z18" i="37"/>
  <c r="Y18" i="37"/>
  <c r="X18" i="37"/>
  <c r="W18" i="37"/>
  <c r="V18" i="37"/>
  <c r="U18" i="37"/>
  <c r="Q18" i="37"/>
  <c r="P18" i="37"/>
  <c r="O18" i="37"/>
  <c r="N18" i="37"/>
  <c r="M18" i="37"/>
  <c r="L18" i="37"/>
  <c r="K18" i="37"/>
  <c r="J18" i="37"/>
  <c r="I18" i="37"/>
  <c r="BM17" i="37"/>
  <c r="BL17" i="37"/>
  <c r="BK17" i="37"/>
  <c r="BJ17" i="37"/>
  <c r="BI17" i="37"/>
  <c r="BH17" i="37"/>
  <c r="BG17" i="37"/>
  <c r="BF17" i="37"/>
  <c r="BE17" i="37"/>
  <c r="BA17" i="37"/>
  <c r="AZ17" i="37"/>
  <c r="AY17" i="37"/>
  <c r="AX17" i="37"/>
  <c r="AW17" i="37"/>
  <c r="AV17" i="37"/>
  <c r="AU17" i="37"/>
  <c r="AT17" i="37"/>
  <c r="AS17" i="37"/>
  <c r="AO17" i="37"/>
  <c r="AN17" i="37"/>
  <c r="AM17" i="37"/>
  <c r="AL17" i="37"/>
  <c r="AK17" i="37"/>
  <c r="AJ17" i="37"/>
  <c r="AI17" i="37"/>
  <c r="AH17" i="37"/>
  <c r="AG17" i="37"/>
  <c r="AC17" i="37"/>
  <c r="AB17" i="37"/>
  <c r="AA17" i="37"/>
  <c r="Z17" i="37"/>
  <c r="Y17" i="37"/>
  <c r="X17" i="37"/>
  <c r="W17" i="37"/>
  <c r="V17" i="37"/>
  <c r="U17" i="37"/>
  <c r="Q17" i="37"/>
  <c r="P17" i="37"/>
  <c r="O17" i="37"/>
  <c r="N17" i="37"/>
  <c r="M17" i="37"/>
  <c r="L17" i="37"/>
  <c r="K17" i="37"/>
  <c r="J17" i="37"/>
  <c r="I17" i="37"/>
  <c r="BM16" i="37"/>
  <c r="BL16" i="37"/>
  <c r="BK16" i="37"/>
  <c r="BJ16" i="37"/>
  <c r="BI16" i="37"/>
  <c r="BH16" i="37"/>
  <c r="BG16" i="37"/>
  <c r="BF16" i="37"/>
  <c r="BE16" i="37"/>
  <c r="BA16" i="37"/>
  <c r="AZ16" i="37"/>
  <c r="AY16" i="37"/>
  <c r="AX16" i="37"/>
  <c r="AW16" i="37"/>
  <c r="AV16" i="37"/>
  <c r="AU16" i="37"/>
  <c r="AT16" i="37"/>
  <c r="AS16" i="37"/>
  <c r="AO16" i="37"/>
  <c r="AN16" i="37"/>
  <c r="AM16" i="37"/>
  <c r="AL16" i="37"/>
  <c r="AK16" i="37"/>
  <c r="AJ16" i="37"/>
  <c r="AI16" i="37"/>
  <c r="AH16" i="37"/>
  <c r="AG16" i="37"/>
  <c r="AC16" i="37"/>
  <c r="AB16" i="37"/>
  <c r="AA16" i="37"/>
  <c r="Z16" i="37"/>
  <c r="Y16" i="37"/>
  <c r="X16" i="37"/>
  <c r="W16" i="37"/>
  <c r="V16" i="37"/>
  <c r="U16" i="37"/>
  <c r="Q16" i="37"/>
  <c r="P16" i="37"/>
  <c r="O16" i="37"/>
  <c r="N16" i="37"/>
  <c r="M16" i="37"/>
  <c r="L16" i="37"/>
  <c r="K16" i="37"/>
  <c r="J16" i="37"/>
  <c r="I16" i="37"/>
  <c r="BM15" i="37"/>
  <c r="BL15" i="37"/>
  <c r="BK15" i="37"/>
  <c r="BJ15" i="37"/>
  <c r="BI15" i="37"/>
  <c r="BH15" i="37"/>
  <c r="BG15" i="37"/>
  <c r="BF15" i="37"/>
  <c r="BE15" i="37"/>
  <c r="BA15" i="37"/>
  <c r="AZ15" i="37"/>
  <c r="AY15" i="37"/>
  <c r="AX15" i="37"/>
  <c r="AW15" i="37"/>
  <c r="AV15" i="37"/>
  <c r="AU15" i="37"/>
  <c r="AT15" i="37"/>
  <c r="AS15" i="37"/>
  <c r="AO15" i="37"/>
  <c r="AN15" i="37"/>
  <c r="AM15" i="37"/>
  <c r="AL15" i="37"/>
  <c r="AK15" i="37"/>
  <c r="AJ15" i="37"/>
  <c r="AI15" i="37"/>
  <c r="AH15" i="37"/>
  <c r="AG15" i="37"/>
  <c r="AC15" i="37"/>
  <c r="AB15" i="37"/>
  <c r="AA15" i="37"/>
  <c r="Z15" i="37"/>
  <c r="Y15" i="37"/>
  <c r="X15" i="37"/>
  <c r="W15" i="37"/>
  <c r="V15" i="37"/>
  <c r="U15" i="37"/>
  <c r="Q15" i="37"/>
  <c r="P15" i="37"/>
  <c r="O15" i="37"/>
  <c r="N15" i="37"/>
  <c r="M15" i="37"/>
  <c r="L15" i="37"/>
  <c r="K15" i="37"/>
  <c r="J15" i="37"/>
  <c r="I15" i="37"/>
  <c r="BM14" i="37"/>
  <c r="BL14" i="37"/>
  <c r="BK14" i="37"/>
  <c r="BJ14" i="37"/>
  <c r="BI14" i="37"/>
  <c r="BH14" i="37"/>
  <c r="BG14" i="37"/>
  <c r="BF14" i="37"/>
  <c r="BE14" i="37"/>
  <c r="BA14" i="37"/>
  <c r="AZ14" i="37"/>
  <c r="AY14" i="37"/>
  <c r="AX14" i="37"/>
  <c r="AW14" i="37"/>
  <c r="AV14" i="37"/>
  <c r="AU14" i="37"/>
  <c r="AT14" i="37"/>
  <c r="AS14" i="37"/>
  <c r="AO14" i="37"/>
  <c r="AN14" i="37"/>
  <c r="AM14" i="37"/>
  <c r="AL14" i="37"/>
  <c r="AK14" i="37"/>
  <c r="AJ14" i="37"/>
  <c r="AI14" i="37"/>
  <c r="AH14" i="37"/>
  <c r="AG14" i="37"/>
  <c r="AC14" i="37"/>
  <c r="AB14" i="37"/>
  <c r="AA14" i="37"/>
  <c r="Z14" i="37"/>
  <c r="Y14" i="37"/>
  <c r="X14" i="37"/>
  <c r="W14" i="37"/>
  <c r="V14" i="37"/>
  <c r="U14" i="37"/>
  <c r="Q14" i="37"/>
  <c r="P14" i="37"/>
  <c r="O14" i="37"/>
  <c r="N14" i="37"/>
  <c r="M14" i="37"/>
  <c r="L14" i="37"/>
  <c r="K14" i="37"/>
  <c r="J14" i="37"/>
  <c r="I14" i="37"/>
  <c r="BM13" i="37"/>
  <c r="BL13" i="37"/>
  <c r="BK13" i="37"/>
  <c r="BJ13" i="37"/>
  <c r="BI13" i="37"/>
  <c r="BH13" i="37"/>
  <c r="BG13" i="37"/>
  <c r="BF13" i="37"/>
  <c r="BE13" i="37"/>
  <c r="BA13" i="37"/>
  <c r="AZ13" i="37"/>
  <c r="AY13" i="37"/>
  <c r="AX13" i="37"/>
  <c r="AW13" i="37"/>
  <c r="AV13" i="37"/>
  <c r="AU13" i="37"/>
  <c r="AT13" i="37"/>
  <c r="AS13" i="37"/>
  <c r="AO13" i="37"/>
  <c r="AN13" i="37"/>
  <c r="AM13" i="37"/>
  <c r="AL13" i="37"/>
  <c r="AK13" i="37"/>
  <c r="AJ13" i="37"/>
  <c r="AI13" i="37"/>
  <c r="AH13" i="37"/>
  <c r="AG13" i="37"/>
  <c r="AC13" i="37"/>
  <c r="AB13" i="37"/>
  <c r="AA13" i="37"/>
  <c r="Z13" i="37"/>
  <c r="Y13" i="37"/>
  <c r="X13" i="37"/>
  <c r="W13" i="37"/>
  <c r="V13" i="37"/>
  <c r="U13" i="37"/>
  <c r="Q13" i="37"/>
  <c r="P13" i="37"/>
  <c r="O13" i="37"/>
  <c r="N13" i="37"/>
  <c r="M13" i="37"/>
  <c r="L13" i="37"/>
  <c r="K13" i="37"/>
  <c r="J13" i="37"/>
  <c r="I13" i="37"/>
  <c r="BM12" i="37"/>
  <c r="BL12" i="37"/>
  <c r="BK12" i="37"/>
  <c r="BJ12" i="37"/>
  <c r="BI12" i="37"/>
  <c r="BH12" i="37"/>
  <c r="BG12" i="37"/>
  <c r="BF12" i="37"/>
  <c r="BE12" i="37"/>
  <c r="BA12" i="37"/>
  <c r="AZ12" i="37"/>
  <c r="AY12" i="37"/>
  <c r="AX12" i="37"/>
  <c r="AW12" i="37"/>
  <c r="AV12" i="37"/>
  <c r="AU12" i="37"/>
  <c r="AT12" i="37"/>
  <c r="AS12" i="37"/>
  <c r="AO12" i="37"/>
  <c r="AN12" i="37"/>
  <c r="AM12" i="37"/>
  <c r="AL12" i="37"/>
  <c r="AK12" i="37"/>
  <c r="AJ12" i="37"/>
  <c r="AI12" i="37"/>
  <c r="AH12" i="37"/>
  <c r="AG12" i="37"/>
  <c r="AC12" i="37"/>
  <c r="AB12" i="37"/>
  <c r="AA12" i="37"/>
  <c r="Z12" i="37"/>
  <c r="Y12" i="37"/>
  <c r="X12" i="37"/>
  <c r="W12" i="37"/>
  <c r="V12" i="37"/>
  <c r="U12" i="37"/>
  <c r="Q12" i="37"/>
  <c r="P12" i="37"/>
  <c r="O12" i="37"/>
  <c r="N12" i="37"/>
  <c r="M12" i="37"/>
  <c r="L12" i="37"/>
  <c r="K12" i="37"/>
  <c r="J12" i="37"/>
  <c r="I12" i="37"/>
  <c r="BM11" i="37"/>
  <c r="BL11" i="37"/>
  <c r="BK11" i="37"/>
  <c r="BJ11" i="37"/>
  <c r="BI11" i="37"/>
  <c r="BH11" i="37"/>
  <c r="BG11" i="37"/>
  <c r="BF11" i="37"/>
  <c r="BE11" i="37"/>
  <c r="BA11" i="37"/>
  <c r="AZ11" i="37"/>
  <c r="AY11" i="37"/>
  <c r="AX11" i="37"/>
  <c r="AW11" i="37"/>
  <c r="AV11" i="37"/>
  <c r="AU11" i="37"/>
  <c r="AT11" i="37"/>
  <c r="AS11" i="37"/>
  <c r="AO11" i="37"/>
  <c r="AN11" i="37"/>
  <c r="AM11" i="37"/>
  <c r="AL11" i="37"/>
  <c r="AK11" i="37"/>
  <c r="AJ11" i="37"/>
  <c r="AI11" i="37"/>
  <c r="AH11" i="37"/>
  <c r="AG11" i="37"/>
  <c r="AC11" i="37"/>
  <c r="AB11" i="37"/>
  <c r="AA11" i="37"/>
  <c r="Z11" i="37"/>
  <c r="Y11" i="37"/>
  <c r="X11" i="37"/>
  <c r="W11" i="37"/>
  <c r="V11" i="37"/>
  <c r="U11" i="37"/>
  <c r="Q11" i="37"/>
  <c r="P11" i="37"/>
  <c r="O11" i="37"/>
  <c r="N11" i="37"/>
  <c r="M11" i="37"/>
  <c r="L11" i="37"/>
  <c r="K11" i="37"/>
  <c r="J11" i="37"/>
  <c r="I11" i="37"/>
  <c r="BM10" i="37"/>
  <c r="BL10" i="37"/>
  <c r="BK10" i="37"/>
  <c r="BJ10" i="37"/>
  <c r="BI10" i="37"/>
  <c r="BH10" i="37"/>
  <c r="BG10" i="37"/>
  <c r="BF10" i="37"/>
  <c r="BE10" i="37"/>
  <c r="BA10" i="37"/>
  <c r="AZ10" i="37"/>
  <c r="AY10" i="37"/>
  <c r="AX10" i="37"/>
  <c r="AW10" i="37"/>
  <c r="AV10" i="37"/>
  <c r="AU10" i="37"/>
  <c r="AT10" i="37"/>
  <c r="AS10" i="37"/>
  <c r="AO10" i="37"/>
  <c r="AN10" i="37"/>
  <c r="AM10" i="37"/>
  <c r="AL10" i="37"/>
  <c r="AK10" i="37"/>
  <c r="AJ10" i="37"/>
  <c r="AI10" i="37"/>
  <c r="AH10" i="37"/>
  <c r="AG10" i="37"/>
  <c r="AC10" i="37"/>
  <c r="AB10" i="37"/>
  <c r="AA10" i="37"/>
  <c r="Z10" i="37"/>
  <c r="Y10" i="37"/>
  <c r="X10" i="37"/>
  <c r="W10" i="37"/>
  <c r="V10" i="37"/>
  <c r="U10" i="37"/>
  <c r="Q10" i="37"/>
  <c r="P10" i="37"/>
  <c r="O10" i="37"/>
  <c r="N10" i="37"/>
  <c r="M10" i="37"/>
  <c r="L10" i="37"/>
  <c r="K10" i="37"/>
  <c r="J10" i="37"/>
  <c r="I10" i="37"/>
  <c r="BM9" i="37"/>
  <c r="BL9" i="37"/>
  <c r="BK9" i="37"/>
  <c r="BJ9" i="37"/>
  <c r="BI9" i="37"/>
  <c r="BH9" i="37"/>
  <c r="BG9" i="37"/>
  <c r="BF9" i="37"/>
  <c r="BE9" i="37"/>
  <c r="BA9" i="37"/>
  <c r="AZ9" i="37"/>
  <c r="AY9" i="37"/>
  <c r="AX9" i="37"/>
  <c r="AW9" i="37"/>
  <c r="AV9" i="37"/>
  <c r="AU9" i="37"/>
  <c r="AT9" i="37"/>
  <c r="AS9" i="37"/>
  <c r="AO9" i="37"/>
  <c r="AN9" i="37"/>
  <c r="AM9" i="37"/>
  <c r="AL9" i="37"/>
  <c r="AK9" i="37"/>
  <c r="AJ9" i="37"/>
  <c r="AI9" i="37"/>
  <c r="AH9" i="37"/>
  <c r="AG9" i="37"/>
  <c r="AC9" i="37"/>
  <c r="AB9" i="37"/>
  <c r="AA9" i="37"/>
  <c r="Z9" i="37"/>
  <c r="Y9" i="37"/>
  <c r="X9" i="37"/>
  <c r="W9" i="37"/>
  <c r="V9" i="37"/>
  <c r="U9" i="37"/>
  <c r="Q9" i="37"/>
  <c r="P9" i="37"/>
  <c r="O9" i="37"/>
  <c r="N9" i="37"/>
  <c r="M9" i="37"/>
  <c r="L9" i="37"/>
  <c r="K9" i="37"/>
  <c r="J9" i="37"/>
  <c r="I9" i="37"/>
  <c r="BM8" i="37"/>
  <c r="BL8" i="37"/>
  <c r="BK8" i="37"/>
  <c r="BJ8" i="37"/>
  <c r="BI8" i="37"/>
  <c r="BH8" i="37"/>
  <c r="BG8" i="37"/>
  <c r="BF8" i="37"/>
  <c r="BE8" i="37"/>
  <c r="BA8" i="37"/>
  <c r="AZ8" i="37"/>
  <c r="AY8" i="37"/>
  <c r="AX8" i="37"/>
  <c r="AW8" i="37"/>
  <c r="AV8" i="37"/>
  <c r="AU8" i="37"/>
  <c r="AT8" i="37"/>
  <c r="AS8" i="37"/>
  <c r="AO8" i="37"/>
  <c r="AN8" i="37"/>
  <c r="AM8" i="37"/>
  <c r="AL8" i="37"/>
  <c r="AK8" i="37"/>
  <c r="AJ8" i="37"/>
  <c r="AI8" i="37"/>
  <c r="AH8" i="37"/>
  <c r="AG8" i="37"/>
  <c r="AC8" i="37"/>
  <c r="AB8" i="37"/>
  <c r="AA8" i="37"/>
  <c r="Z8" i="37"/>
  <c r="Y8" i="37"/>
  <c r="X8" i="37"/>
  <c r="W8" i="37"/>
  <c r="V8" i="37"/>
  <c r="U8" i="37"/>
  <c r="Q8" i="37"/>
  <c r="P8" i="37"/>
  <c r="O8" i="37"/>
  <c r="N8" i="37"/>
  <c r="M8" i="37"/>
  <c r="L8" i="37"/>
  <c r="K8" i="37"/>
  <c r="J8" i="37"/>
  <c r="I8" i="37"/>
  <c r="BM7" i="37"/>
  <c r="BL7" i="37"/>
  <c r="BK7" i="37"/>
  <c r="BJ7" i="37"/>
  <c r="BI7" i="37"/>
  <c r="BH7" i="37"/>
  <c r="BG7" i="37"/>
  <c r="BF7" i="37"/>
  <c r="BE7" i="37"/>
  <c r="BA7" i="37"/>
  <c r="AZ7" i="37"/>
  <c r="AY7" i="37"/>
  <c r="AX7" i="37"/>
  <c r="AW7" i="37"/>
  <c r="AV7" i="37"/>
  <c r="AU7" i="37"/>
  <c r="AT7" i="37"/>
  <c r="AS7" i="37"/>
  <c r="AO7" i="37"/>
  <c r="AN7" i="37"/>
  <c r="AM7" i="37"/>
  <c r="AL7" i="37"/>
  <c r="AK7" i="37"/>
  <c r="AJ7" i="37"/>
  <c r="AI7" i="37"/>
  <c r="AH7" i="37"/>
  <c r="AG7" i="37"/>
  <c r="AC7" i="37"/>
  <c r="AB7" i="37"/>
  <c r="AA7" i="37"/>
  <c r="Z7" i="37"/>
  <c r="Y7" i="37"/>
  <c r="X7" i="37"/>
  <c r="W7" i="37"/>
  <c r="V7" i="37"/>
  <c r="U7" i="37"/>
  <c r="Q7" i="37"/>
  <c r="P7" i="37"/>
  <c r="O7" i="37"/>
  <c r="N7" i="37"/>
  <c r="M7" i="37"/>
  <c r="L7" i="37"/>
  <c r="K7" i="37"/>
  <c r="J7" i="37"/>
  <c r="I7" i="37"/>
  <c r="BM6" i="37"/>
  <c r="BL6" i="37"/>
  <c r="BK6" i="37"/>
  <c r="BJ6" i="37"/>
  <c r="BI6" i="37"/>
  <c r="BH6" i="37"/>
  <c r="BG6" i="37"/>
  <c r="BF6" i="37"/>
  <c r="BE6" i="37"/>
  <c r="BA6" i="37"/>
  <c r="AZ6" i="37"/>
  <c r="AY6" i="37"/>
  <c r="AX6" i="37"/>
  <c r="AW6" i="37"/>
  <c r="AV6" i="37"/>
  <c r="AU6" i="37"/>
  <c r="AT6" i="37"/>
  <c r="AS6" i="37"/>
  <c r="AO6" i="37"/>
  <c r="AN6" i="37"/>
  <c r="AM6" i="37"/>
  <c r="AL6" i="37"/>
  <c r="AK6" i="37"/>
  <c r="AJ6" i="37"/>
  <c r="AI6" i="37"/>
  <c r="AH6" i="37"/>
  <c r="AG6" i="37"/>
  <c r="AC6" i="37"/>
  <c r="AB6" i="37"/>
  <c r="AA6" i="37"/>
  <c r="Z6" i="37"/>
  <c r="Y6" i="37"/>
  <c r="X6" i="37"/>
  <c r="W6" i="37"/>
  <c r="V6" i="37"/>
  <c r="U6" i="37"/>
  <c r="Q6" i="37"/>
  <c r="P6" i="37"/>
  <c r="O6" i="37"/>
  <c r="N6" i="37"/>
  <c r="M6" i="37"/>
  <c r="L6" i="37"/>
  <c r="K6" i="37"/>
  <c r="J6" i="37"/>
  <c r="I6" i="37"/>
  <c r="BM5" i="37"/>
  <c r="BL5" i="37"/>
  <c r="BK5" i="37"/>
  <c r="BJ5" i="37"/>
  <c r="BI5" i="37"/>
  <c r="BH5" i="37"/>
  <c r="BG5" i="37"/>
  <c r="BF5" i="37"/>
  <c r="BE5" i="37"/>
  <c r="BA5" i="37"/>
  <c r="AZ5" i="37"/>
  <c r="AY5" i="37"/>
  <c r="AX5" i="37"/>
  <c r="AW5" i="37"/>
  <c r="AV5" i="37"/>
  <c r="AU5" i="37"/>
  <c r="AT5" i="37"/>
  <c r="AS5" i="37"/>
  <c r="AO5" i="37"/>
  <c r="AN5" i="37"/>
  <c r="AM5" i="37"/>
  <c r="AL5" i="37"/>
  <c r="AK5" i="37"/>
  <c r="AJ5" i="37"/>
  <c r="AI5" i="37"/>
  <c r="AH5" i="37"/>
  <c r="AG5" i="37"/>
  <c r="AC5" i="37"/>
  <c r="AB5" i="37"/>
  <c r="AA5" i="37"/>
  <c r="Z5" i="37"/>
  <c r="Y5" i="37"/>
  <c r="X5" i="37"/>
  <c r="W5" i="37"/>
  <c r="V5" i="37"/>
  <c r="U5" i="37"/>
  <c r="Q5" i="37"/>
  <c r="P5" i="37"/>
  <c r="O5" i="37"/>
  <c r="N5" i="37"/>
  <c r="M5" i="37"/>
  <c r="L5" i="37"/>
  <c r="K5" i="37"/>
  <c r="J5" i="37"/>
  <c r="I5" i="37"/>
  <c r="BM4" i="37"/>
  <c r="BL4" i="37"/>
  <c r="BK4" i="37"/>
  <c r="BJ4" i="37"/>
  <c r="BI4" i="37"/>
  <c r="BH4" i="37"/>
  <c r="BG4" i="37"/>
  <c r="BF4" i="37"/>
  <c r="BE4" i="37"/>
  <c r="BA4" i="37"/>
  <c r="AZ4" i="37"/>
  <c r="AY4" i="37"/>
  <c r="AX4" i="37"/>
  <c r="AW4" i="37"/>
  <c r="AV4" i="37"/>
  <c r="AU4" i="37"/>
  <c r="AT4" i="37"/>
  <c r="AS4" i="37"/>
  <c r="AO4" i="37"/>
  <c r="AN4" i="37"/>
  <c r="AM4" i="37"/>
  <c r="AL4" i="37"/>
  <c r="AK4" i="37"/>
  <c r="AJ4" i="37"/>
  <c r="AI4" i="37"/>
  <c r="AH4" i="37"/>
  <c r="AG4" i="37"/>
  <c r="AC4" i="37"/>
  <c r="AB4" i="37"/>
  <c r="AA4" i="37"/>
  <c r="Z4" i="37"/>
  <c r="Y4" i="37"/>
  <c r="X4" i="37"/>
  <c r="W4" i="37"/>
  <c r="V4" i="37"/>
  <c r="U4" i="37"/>
  <c r="Q4" i="37"/>
  <c r="P4" i="37"/>
  <c r="O4" i="37"/>
  <c r="N4" i="37"/>
  <c r="M4" i="37"/>
  <c r="L4" i="37"/>
  <c r="K4" i="37"/>
  <c r="J4" i="37"/>
  <c r="I4" i="37"/>
  <c r="BM3" i="37"/>
  <c r="BL3" i="37"/>
  <c r="BK3" i="37"/>
  <c r="BJ3" i="37"/>
  <c r="BI3" i="37"/>
  <c r="BH3" i="37"/>
  <c r="BG3" i="37"/>
  <c r="BF3" i="37"/>
  <c r="BE3" i="37"/>
  <c r="BA3" i="37"/>
  <c r="AZ3" i="37"/>
  <c r="AY3" i="37"/>
  <c r="AX3" i="37"/>
  <c r="AW3" i="37"/>
  <c r="AV3" i="37"/>
  <c r="AU3" i="37"/>
  <c r="AT3" i="37"/>
  <c r="AS3" i="37"/>
  <c r="AO3" i="37"/>
  <c r="AN3" i="37"/>
  <c r="AM3" i="37"/>
  <c r="AL3" i="37"/>
  <c r="AK3" i="37"/>
  <c r="AJ3" i="37"/>
  <c r="AI3" i="37"/>
  <c r="AH3" i="37"/>
  <c r="AG3" i="37"/>
  <c r="AC3" i="37"/>
  <c r="AB3" i="37"/>
  <c r="AA3" i="37"/>
  <c r="Z3" i="37"/>
  <c r="Y3" i="37"/>
  <c r="X3" i="37"/>
  <c r="W3" i="37"/>
  <c r="V3" i="37"/>
  <c r="U3" i="37"/>
  <c r="Q3" i="37"/>
  <c r="P3" i="37"/>
  <c r="O3" i="37"/>
  <c r="N3" i="37"/>
  <c r="M3" i="37"/>
  <c r="L3" i="37"/>
  <c r="K3" i="37"/>
  <c r="J3" i="37"/>
  <c r="I3" i="37"/>
  <c r="BM26" i="29"/>
  <c r="BL26" i="29"/>
  <c r="BK26" i="29"/>
  <c r="BJ26" i="29"/>
  <c r="BI26" i="29"/>
  <c r="BH26" i="29"/>
  <c r="BG26" i="29"/>
  <c r="BF26" i="29"/>
  <c r="BE26" i="29"/>
  <c r="BA26" i="29"/>
  <c r="AZ26" i="29"/>
  <c r="AY26" i="29"/>
  <c r="AX26" i="29"/>
  <c r="AW26" i="29"/>
  <c r="AV26" i="29"/>
  <c r="AU26" i="29"/>
  <c r="AT26" i="29"/>
  <c r="AS26" i="29"/>
  <c r="AO26" i="29"/>
  <c r="AN26" i="29"/>
  <c r="AM26" i="29"/>
  <c r="AL26" i="29"/>
  <c r="AK26" i="29"/>
  <c r="AJ26" i="29"/>
  <c r="AI26" i="29"/>
  <c r="AH26" i="29"/>
  <c r="AG26" i="29"/>
  <c r="AC26" i="29"/>
  <c r="AB26" i="29"/>
  <c r="AA26" i="29"/>
  <c r="Z26" i="29"/>
  <c r="Y26" i="29"/>
  <c r="X26" i="29"/>
  <c r="W26" i="29"/>
  <c r="V26" i="29"/>
  <c r="U26" i="29"/>
  <c r="Q26" i="29"/>
  <c r="P26" i="29"/>
  <c r="O26" i="29"/>
  <c r="N26" i="29"/>
  <c r="M26" i="29"/>
  <c r="L26" i="29"/>
  <c r="K26" i="29"/>
  <c r="J26" i="29"/>
  <c r="I26" i="29"/>
  <c r="BM25" i="29"/>
  <c r="BL25" i="29"/>
  <c r="BK25" i="29"/>
  <c r="BJ25" i="29"/>
  <c r="BI25" i="29"/>
  <c r="BH25" i="29"/>
  <c r="BG25" i="29"/>
  <c r="BF25" i="29"/>
  <c r="BE25" i="29"/>
  <c r="BA25" i="29"/>
  <c r="AZ25" i="29"/>
  <c r="AY25" i="29"/>
  <c r="AX25" i="29"/>
  <c r="AW25" i="29"/>
  <c r="AV25" i="29"/>
  <c r="AU25" i="29"/>
  <c r="AT25" i="29"/>
  <c r="AS25" i="29"/>
  <c r="AO25" i="29"/>
  <c r="AN25" i="29"/>
  <c r="AM25" i="29"/>
  <c r="AL25" i="29"/>
  <c r="AK25" i="29"/>
  <c r="AJ25" i="29"/>
  <c r="AI25" i="29"/>
  <c r="AH25" i="29"/>
  <c r="AG25" i="29"/>
  <c r="AC25" i="29"/>
  <c r="AB25" i="29"/>
  <c r="AA25" i="29"/>
  <c r="Z25" i="29"/>
  <c r="Y25" i="29"/>
  <c r="X25" i="29"/>
  <c r="W25" i="29"/>
  <c r="V25" i="29"/>
  <c r="U25" i="29"/>
  <c r="Q25" i="29"/>
  <c r="P25" i="29"/>
  <c r="O25" i="29"/>
  <c r="N25" i="29"/>
  <c r="M25" i="29"/>
  <c r="L25" i="29"/>
  <c r="K25" i="29"/>
  <c r="J25" i="29"/>
  <c r="I25" i="29"/>
  <c r="BM24" i="29"/>
  <c r="BL24" i="29"/>
  <c r="BK24" i="29"/>
  <c r="BJ24" i="29"/>
  <c r="BI24" i="29"/>
  <c r="BH24" i="29"/>
  <c r="BG24" i="29"/>
  <c r="BF24" i="29"/>
  <c r="BE24" i="29"/>
  <c r="BA24" i="29"/>
  <c r="AZ24" i="29"/>
  <c r="AY24" i="29"/>
  <c r="AX24" i="29"/>
  <c r="AW24" i="29"/>
  <c r="AV24" i="29"/>
  <c r="AU24" i="29"/>
  <c r="AT24" i="29"/>
  <c r="AS24" i="29"/>
  <c r="AO24" i="29"/>
  <c r="AN24" i="29"/>
  <c r="AM24" i="29"/>
  <c r="AL24" i="29"/>
  <c r="AK24" i="29"/>
  <c r="AJ24" i="29"/>
  <c r="AI24" i="29"/>
  <c r="AH24" i="29"/>
  <c r="AG24" i="29"/>
  <c r="AC24" i="29"/>
  <c r="AB24" i="29"/>
  <c r="AA24" i="29"/>
  <c r="Z24" i="29"/>
  <c r="Y24" i="29"/>
  <c r="X24" i="29"/>
  <c r="W24" i="29"/>
  <c r="V24" i="29"/>
  <c r="U24" i="29"/>
  <c r="Q24" i="29"/>
  <c r="P24" i="29"/>
  <c r="O24" i="29"/>
  <c r="N24" i="29"/>
  <c r="M24" i="29"/>
  <c r="L24" i="29"/>
  <c r="K24" i="29"/>
  <c r="J24" i="29"/>
  <c r="I24" i="29"/>
  <c r="BM23" i="29"/>
  <c r="BL23" i="29"/>
  <c r="BK23" i="29"/>
  <c r="BJ23" i="29"/>
  <c r="BI23" i="29"/>
  <c r="BH23" i="29"/>
  <c r="BG23" i="29"/>
  <c r="BF23" i="29"/>
  <c r="BE23" i="29"/>
  <c r="BA23" i="29"/>
  <c r="AZ23" i="29"/>
  <c r="AY23" i="29"/>
  <c r="AX23" i="29"/>
  <c r="AW23" i="29"/>
  <c r="AV23" i="29"/>
  <c r="AU23" i="29"/>
  <c r="AT23" i="29"/>
  <c r="AS23" i="29"/>
  <c r="AO23" i="29"/>
  <c r="AN23" i="29"/>
  <c r="AM23" i="29"/>
  <c r="AL23" i="29"/>
  <c r="AK23" i="29"/>
  <c r="AJ23" i="29"/>
  <c r="AI23" i="29"/>
  <c r="AH23" i="29"/>
  <c r="AG23" i="29"/>
  <c r="AC23" i="29"/>
  <c r="AB23" i="29"/>
  <c r="AA23" i="29"/>
  <c r="Z23" i="29"/>
  <c r="Y23" i="29"/>
  <c r="X23" i="29"/>
  <c r="W23" i="29"/>
  <c r="V23" i="29"/>
  <c r="U23" i="29"/>
  <c r="Q23" i="29"/>
  <c r="P23" i="29"/>
  <c r="O23" i="29"/>
  <c r="N23" i="29"/>
  <c r="M23" i="29"/>
  <c r="L23" i="29"/>
  <c r="K23" i="29"/>
  <c r="J23" i="29"/>
  <c r="I23" i="29"/>
  <c r="BM22" i="29"/>
  <c r="BL22" i="29"/>
  <c r="BK22" i="29"/>
  <c r="BJ22" i="29"/>
  <c r="BI22" i="29"/>
  <c r="BH22" i="29"/>
  <c r="BG22" i="29"/>
  <c r="BF22" i="29"/>
  <c r="BE22" i="29"/>
  <c r="BA22" i="29"/>
  <c r="AZ22" i="29"/>
  <c r="AY22" i="29"/>
  <c r="AX22" i="29"/>
  <c r="AW22" i="29"/>
  <c r="AV22" i="29"/>
  <c r="AU22" i="29"/>
  <c r="AT22" i="29"/>
  <c r="AS22" i="29"/>
  <c r="AO22" i="29"/>
  <c r="AN22" i="29"/>
  <c r="AM22" i="29"/>
  <c r="AL22" i="29"/>
  <c r="AK22" i="29"/>
  <c r="AJ22" i="29"/>
  <c r="AI22" i="29"/>
  <c r="AH22" i="29"/>
  <c r="AG22" i="29"/>
  <c r="AC22" i="29"/>
  <c r="AB22" i="29"/>
  <c r="AA22" i="29"/>
  <c r="Z22" i="29"/>
  <c r="Y22" i="29"/>
  <c r="X22" i="29"/>
  <c r="W22" i="29"/>
  <c r="V22" i="29"/>
  <c r="U22" i="29"/>
  <c r="Q22" i="29"/>
  <c r="P22" i="29"/>
  <c r="O22" i="29"/>
  <c r="N22" i="29"/>
  <c r="M22" i="29"/>
  <c r="L22" i="29"/>
  <c r="K22" i="29"/>
  <c r="J22" i="29"/>
  <c r="I22" i="29"/>
  <c r="BM21" i="29"/>
  <c r="BL21" i="29"/>
  <c r="BK21" i="29"/>
  <c r="BJ21" i="29"/>
  <c r="BI21" i="29"/>
  <c r="BH21" i="29"/>
  <c r="BG21" i="29"/>
  <c r="BF21" i="29"/>
  <c r="BE21" i="29"/>
  <c r="BA21" i="29"/>
  <c r="AZ21" i="29"/>
  <c r="AY21" i="29"/>
  <c r="AX21" i="29"/>
  <c r="AW21" i="29"/>
  <c r="AV21" i="29"/>
  <c r="AU21" i="29"/>
  <c r="AT21" i="29"/>
  <c r="AS21" i="29"/>
  <c r="AO21" i="29"/>
  <c r="AN21" i="29"/>
  <c r="AM21" i="29"/>
  <c r="AL21" i="29"/>
  <c r="AK21" i="29"/>
  <c r="AJ21" i="29"/>
  <c r="AI21" i="29"/>
  <c r="AH21" i="29"/>
  <c r="AG21" i="29"/>
  <c r="AC21" i="29"/>
  <c r="AB21" i="29"/>
  <c r="AA21" i="29"/>
  <c r="Z21" i="29"/>
  <c r="Y21" i="29"/>
  <c r="X21" i="29"/>
  <c r="W21" i="29"/>
  <c r="V21" i="29"/>
  <c r="U21" i="29"/>
  <c r="Q21" i="29"/>
  <c r="P21" i="29"/>
  <c r="O21" i="29"/>
  <c r="N21" i="29"/>
  <c r="M21" i="29"/>
  <c r="L21" i="29"/>
  <c r="K21" i="29"/>
  <c r="J21" i="29"/>
  <c r="I21" i="29"/>
  <c r="BM20" i="29"/>
  <c r="BL20" i="29"/>
  <c r="BK20" i="29"/>
  <c r="BJ20" i="29"/>
  <c r="BI20" i="29"/>
  <c r="BH20" i="29"/>
  <c r="BG20" i="29"/>
  <c r="BF20" i="29"/>
  <c r="BE20" i="29"/>
  <c r="BA20" i="29"/>
  <c r="AZ20" i="29"/>
  <c r="AY20" i="29"/>
  <c r="AX20" i="29"/>
  <c r="AW20" i="29"/>
  <c r="AV20" i="29"/>
  <c r="AU20" i="29"/>
  <c r="AT20" i="29"/>
  <c r="AS20" i="29"/>
  <c r="AO20" i="29"/>
  <c r="AN20" i="29"/>
  <c r="AM20" i="29"/>
  <c r="AL20" i="29"/>
  <c r="AK20" i="29"/>
  <c r="AJ20" i="29"/>
  <c r="AI20" i="29"/>
  <c r="AH20" i="29"/>
  <c r="AG20" i="29"/>
  <c r="AC20" i="29"/>
  <c r="AB20" i="29"/>
  <c r="AA20" i="29"/>
  <c r="Z20" i="29"/>
  <c r="Y20" i="29"/>
  <c r="X20" i="29"/>
  <c r="W20" i="29"/>
  <c r="V20" i="29"/>
  <c r="U20" i="29"/>
  <c r="Q20" i="29"/>
  <c r="P20" i="29"/>
  <c r="O20" i="29"/>
  <c r="N20" i="29"/>
  <c r="M20" i="29"/>
  <c r="L20" i="29"/>
  <c r="K20" i="29"/>
  <c r="J20" i="29"/>
  <c r="I20" i="29"/>
  <c r="BM19" i="29"/>
  <c r="BL19" i="29"/>
  <c r="BK19" i="29"/>
  <c r="BJ19" i="29"/>
  <c r="BI19" i="29"/>
  <c r="BH19" i="29"/>
  <c r="BG19" i="29"/>
  <c r="BF19" i="29"/>
  <c r="BE19" i="29"/>
  <c r="BA19" i="29"/>
  <c r="AZ19" i="29"/>
  <c r="AY19" i="29"/>
  <c r="AX19" i="29"/>
  <c r="AW19" i="29"/>
  <c r="AV19" i="29"/>
  <c r="AU19" i="29"/>
  <c r="AT19" i="29"/>
  <c r="AS19" i="29"/>
  <c r="AO19" i="29"/>
  <c r="AN19" i="29"/>
  <c r="AM19" i="29"/>
  <c r="AL19" i="29"/>
  <c r="AK19" i="29"/>
  <c r="AJ19" i="29"/>
  <c r="AI19" i="29"/>
  <c r="AH19" i="29"/>
  <c r="AG19" i="29"/>
  <c r="AC19" i="29"/>
  <c r="AB19" i="29"/>
  <c r="AA19" i="29"/>
  <c r="Z19" i="29"/>
  <c r="Y19" i="29"/>
  <c r="X19" i="29"/>
  <c r="W19" i="29"/>
  <c r="V19" i="29"/>
  <c r="U19" i="29"/>
  <c r="Q19" i="29"/>
  <c r="P19" i="29"/>
  <c r="O19" i="29"/>
  <c r="N19" i="29"/>
  <c r="M19" i="29"/>
  <c r="L19" i="29"/>
  <c r="K19" i="29"/>
  <c r="J19" i="29"/>
  <c r="I19" i="29"/>
  <c r="BM18" i="29"/>
  <c r="BL18" i="29"/>
  <c r="BK18" i="29"/>
  <c r="BJ18" i="29"/>
  <c r="BI18" i="29"/>
  <c r="BH18" i="29"/>
  <c r="BG18" i="29"/>
  <c r="BF18" i="29"/>
  <c r="BE18" i="29"/>
  <c r="BA18" i="29"/>
  <c r="AZ18" i="29"/>
  <c r="AY18" i="29"/>
  <c r="AX18" i="29"/>
  <c r="AW18" i="29"/>
  <c r="AV18" i="29"/>
  <c r="AU18" i="29"/>
  <c r="AT18" i="29"/>
  <c r="AS18" i="29"/>
  <c r="AO18" i="29"/>
  <c r="AN18" i="29"/>
  <c r="AM18" i="29"/>
  <c r="AL18" i="29"/>
  <c r="AK18" i="29"/>
  <c r="AJ18" i="29"/>
  <c r="AI18" i="29"/>
  <c r="AH18" i="29"/>
  <c r="AG18" i="29"/>
  <c r="AC18" i="29"/>
  <c r="AB18" i="29"/>
  <c r="AA18" i="29"/>
  <c r="Z18" i="29"/>
  <c r="Y18" i="29"/>
  <c r="X18" i="29"/>
  <c r="W18" i="29"/>
  <c r="V18" i="29"/>
  <c r="U18" i="29"/>
  <c r="Q18" i="29"/>
  <c r="P18" i="29"/>
  <c r="O18" i="29"/>
  <c r="N18" i="29"/>
  <c r="M18" i="29"/>
  <c r="L18" i="29"/>
  <c r="K18" i="29"/>
  <c r="J18" i="29"/>
  <c r="I18" i="29"/>
  <c r="BM17" i="29"/>
  <c r="BL17" i="29"/>
  <c r="BK17" i="29"/>
  <c r="BJ17" i="29"/>
  <c r="BI17" i="29"/>
  <c r="BH17" i="29"/>
  <c r="BG17" i="29"/>
  <c r="BF17" i="29"/>
  <c r="BE17" i="29"/>
  <c r="BA17" i="29"/>
  <c r="AZ17" i="29"/>
  <c r="AY17" i="29"/>
  <c r="AX17" i="29"/>
  <c r="AW17" i="29"/>
  <c r="AV17" i="29"/>
  <c r="AU17" i="29"/>
  <c r="AT17" i="29"/>
  <c r="AS17" i="29"/>
  <c r="AO17" i="29"/>
  <c r="AN17" i="29"/>
  <c r="AM17" i="29"/>
  <c r="AL17" i="29"/>
  <c r="AK17" i="29"/>
  <c r="AJ17" i="29"/>
  <c r="AI17" i="29"/>
  <c r="AH17" i="29"/>
  <c r="AG17" i="29"/>
  <c r="AC17" i="29"/>
  <c r="AB17" i="29"/>
  <c r="AA17" i="29"/>
  <c r="Z17" i="29"/>
  <c r="Y17" i="29"/>
  <c r="X17" i="29"/>
  <c r="W17" i="29"/>
  <c r="V17" i="29"/>
  <c r="U17" i="29"/>
  <c r="Q17" i="29"/>
  <c r="P17" i="29"/>
  <c r="O17" i="29"/>
  <c r="N17" i="29"/>
  <c r="M17" i="29"/>
  <c r="L17" i="29"/>
  <c r="K17" i="29"/>
  <c r="J17" i="29"/>
  <c r="I17" i="29"/>
  <c r="BM16" i="29"/>
  <c r="BL16" i="29"/>
  <c r="BK16" i="29"/>
  <c r="BJ16" i="29"/>
  <c r="BI16" i="29"/>
  <c r="BH16" i="29"/>
  <c r="BG16" i="29"/>
  <c r="BF16" i="29"/>
  <c r="BE16" i="29"/>
  <c r="BA16" i="29"/>
  <c r="AZ16" i="29"/>
  <c r="AY16" i="29"/>
  <c r="AX16" i="29"/>
  <c r="AW16" i="29"/>
  <c r="AV16" i="29"/>
  <c r="AU16" i="29"/>
  <c r="AT16" i="29"/>
  <c r="AS16" i="29"/>
  <c r="AO16" i="29"/>
  <c r="AN16" i="29"/>
  <c r="AM16" i="29"/>
  <c r="AL16" i="29"/>
  <c r="AK16" i="29"/>
  <c r="AJ16" i="29"/>
  <c r="AI16" i="29"/>
  <c r="AH16" i="29"/>
  <c r="AG16" i="29"/>
  <c r="AC16" i="29"/>
  <c r="AB16" i="29"/>
  <c r="AA16" i="29"/>
  <c r="Z16" i="29"/>
  <c r="Y16" i="29"/>
  <c r="X16" i="29"/>
  <c r="W16" i="29"/>
  <c r="V16" i="29"/>
  <c r="U16" i="29"/>
  <c r="Q16" i="29"/>
  <c r="P16" i="29"/>
  <c r="O16" i="29"/>
  <c r="N16" i="29"/>
  <c r="M16" i="29"/>
  <c r="L16" i="29"/>
  <c r="K16" i="29"/>
  <c r="J16" i="29"/>
  <c r="I16" i="29"/>
  <c r="BM15" i="29"/>
  <c r="BL15" i="29"/>
  <c r="BK15" i="29"/>
  <c r="BJ15" i="29"/>
  <c r="BI15" i="29"/>
  <c r="BH15" i="29"/>
  <c r="BG15" i="29"/>
  <c r="BF15" i="29"/>
  <c r="BE15" i="29"/>
  <c r="BA15" i="29"/>
  <c r="AZ15" i="29"/>
  <c r="AY15" i="29"/>
  <c r="AX15" i="29"/>
  <c r="AW15" i="29"/>
  <c r="AV15" i="29"/>
  <c r="AU15" i="29"/>
  <c r="AT15" i="29"/>
  <c r="AS15" i="29"/>
  <c r="AO15" i="29"/>
  <c r="AN15" i="29"/>
  <c r="AM15" i="29"/>
  <c r="AL15" i="29"/>
  <c r="AK15" i="29"/>
  <c r="AJ15" i="29"/>
  <c r="AI15" i="29"/>
  <c r="AH15" i="29"/>
  <c r="AG15" i="29"/>
  <c r="AC15" i="29"/>
  <c r="AB15" i="29"/>
  <c r="AA15" i="29"/>
  <c r="Z15" i="29"/>
  <c r="Y15" i="29"/>
  <c r="X15" i="29"/>
  <c r="W15" i="29"/>
  <c r="V15" i="29"/>
  <c r="U15" i="29"/>
  <c r="Q15" i="29"/>
  <c r="P15" i="29"/>
  <c r="O15" i="29"/>
  <c r="N15" i="29"/>
  <c r="M15" i="29"/>
  <c r="L15" i="29"/>
  <c r="K15" i="29"/>
  <c r="J15" i="29"/>
  <c r="I15" i="29"/>
  <c r="BM14" i="29"/>
  <c r="BL14" i="29"/>
  <c r="BK14" i="29"/>
  <c r="BJ14" i="29"/>
  <c r="BI14" i="29"/>
  <c r="BH14" i="29"/>
  <c r="BG14" i="29"/>
  <c r="BF14" i="29"/>
  <c r="BE14" i="29"/>
  <c r="BA14" i="29"/>
  <c r="AZ14" i="29"/>
  <c r="AY14" i="29"/>
  <c r="AX14" i="29"/>
  <c r="AW14" i="29"/>
  <c r="AV14" i="29"/>
  <c r="AU14" i="29"/>
  <c r="AT14" i="29"/>
  <c r="AS14" i="29"/>
  <c r="AO14" i="29"/>
  <c r="AN14" i="29"/>
  <c r="AM14" i="29"/>
  <c r="AL14" i="29"/>
  <c r="AK14" i="29"/>
  <c r="AJ14" i="29"/>
  <c r="AI14" i="29"/>
  <c r="AH14" i="29"/>
  <c r="AG14" i="29"/>
  <c r="AC14" i="29"/>
  <c r="AB14" i="29"/>
  <c r="AA14" i="29"/>
  <c r="Z14" i="29"/>
  <c r="Y14" i="29"/>
  <c r="X14" i="29"/>
  <c r="W14" i="29"/>
  <c r="V14" i="29"/>
  <c r="U14" i="29"/>
  <c r="Q14" i="29"/>
  <c r="P14" i="29"/>
  <c r="O14" i="29"/>
  <c r="N14" i="29"/>
  <c r="M14" i="29"/>
  <c r="L14" i="29"/>
  <c r="K14" i="29"/>
  <c r="J14" i="29"/>
  <c r="I14" i="29"/>
  <c r="BM13" i="29"/>
  <c r="BL13" i="29"/>
  <c r="BK13" i="29"/>
  <c r="BJ13" i="29"/>
  <c r="BI13" i="29"/>
  <c r="BH13" i="29"/>
  <c r="BG13" i="29"/>
  <c r="BF13" i="29"/>
  <c r="BE13" i="29"/>
  <c r="BA13" i="29"/>
  <c r="AZ13" i="29"/>
  <c r="AY13" i="29"/>
  <c r="AX13" i="29"/>
  <c r="AW13" i="29"/>
  <c r="AV13" i="29"/>
  <c r="AU13" i="29"/>
  <c r="AT13" i="29"/>
  <c r="AS13" i="29"/>
  <c r="AO13" i="29"/>
  <c r="AN13" i="29"/>
  <c r="AM13" i="29"/>
  <c r="AL13" i="29"/>
  <c r="AK13" i="29"/>
  <c r="AJ13" i="29"/>
  <c r="AI13" i="29"/>
  <c r="AH13" i="29"/>
  <c r="AG13" i="29"/>
  <c r="AC13" i="29"/>
  <c r="AB13" i="29"/>
  <c r="AA13" i="29"/>
  <c r="Z13" i="29"/>
  <c r="Y13" i="29"/>
  <c r="X13" i="29"/>
  <c r="W13" i="29"/>
  <c r="V13" i="29"/>
  <c r="U13" i="29"/>
  <c r="Q13" i="29"/>
  <c r="P13" i="29"/>
  <c r="O13" i="29"/>
  <c r="N13" i="29"/>
  <c r="M13" i="29"/>
  <c r="L13" i="29"/>
  <c r="K13" i="29"/>
  <c r="J13" i="29"/>
  <c r="I13" i="29"/>
  <c r="BM12" i="29"/>
  <c r="BL12" i="29"/>
  <c r="BK12" i="29"/>
  <c r="BJ12" i="29"/>
  <c r="BI12" i="29"/>
  <c r="BH12" i="29"/>
  <c r="BG12" i="29"/>
  <c r="BF12" i="29"/>
  <c r="BE12" i="29"/>
  <c r="BA12" i="29"/>
  <c r="AZ12" i="29"/>
  <c r="AY12" i="29"/>
  <c r="AX12" i="29"/>
  <c r="AW12" i="29"/>
  <c r="AV12" i="29"/>
  <c r="AU12" i="29"/>
  <c r="AT12" i="29"/>
  <c r="AS12" i="29"/>
  <c r="AO12" i="29"/>
  <c r="AN12" i="29"/>
  <c r="AM12" i="29"/>
  <c r="AL12" i="29"/>
  <c r="AK12" i="29"/>
  <c r="AJ12" i="29"/>
  <c r="AI12" i="29"/>
  <c r="AH12" i="29"/>
  <c r="AG12" i="29"/>
  <c r="AC12" i="29"/>
  <c r="AB12" i="29"/>
  <c r="AA12" i="29"/>
  <c r="Z12" i="29"/>
  <c r="Y12" i="29"/>
  <c r="X12" i="29"/>
  <c r="W12" i="29"/>
  <c r="V12" i="29"/>
  <c r="U12" i="29"/>
  <c r="Q12" i="29"/>
  <c r="P12" i="29"/>
  <c r="O12" i="29"/>
  <c r="N12" i="29"/>
  <c r="M12" i="29"/>
  <c r="L12" i="29"/>
  <c r="K12" i="29"/>
  <c r="J12" i="29"/>
  <c r="I12" i="29"/>
  <c r="BM11" i="29"/>
  <c r="BL11" i="29"/>
  <c r="BK11" i="29"/>
  <c r="BJ11" i="29"/>
  <c r="BI11" i="29"/>
  <c r="BH11" i="29"/>
  <c r="BG11" i="29"/>
  <c r="BF11" i="29"/>
  <c r="BE11" i="29"/>
  <c r="BA11" i="29"/>
  <c r="AZ11" i="29"/>
  <c r="AY11" i="29"/>
  <c r="AX11" i="29"/>
  <c r="AW11" i="29"/>
  <c r="AV11" i="29"/>
  <c r="AU11" i="29"/>
  <c r="AT11" i="29"/>
  <c r="AS11" i="29"/>
  <c r="AO11" i="29"/>
  <c r="AN11" i="29"/>
  <c r="AM11" i="29"/>
  <c r="AL11" i="29"/>
  <c r="AK11" i="29"/>
  <c r="AJ11" i="29"/>
  <c r="AI11" i="29"/>
  <c r="AH11" i="29"/>
  <c r="AG11" i="29"/>
  <c r="AC11" i="29"/>
  <c r="AB11" i="29"/>
  <c r="AA11" i="29"/>
  <c r="Z11" i="29"/>
  <c r="Y11" i="29"/>
  <c r="X11" i="29"/>
  <c r="W11" i="29"/>
  <c r="V11" i="29"/>
  <c r="U11" i="29"/>
  <c r="Q11" i="29"/>
  <c r="P11" i="29"/>
  <c r="O11" i="29"/>
  <c r="N11" i="29"/>
  <c r="M11" i="29"/>
  <c r="L11" i="29"/>
  <c r="K11" i="29"/>
  <c r="J11" i="29"/>
  <c r="I11" i="29"/>
  <c r="BM10" i="29"/>
  <c r="BL10" i="29"/>
  <c r="BK10" i="29"/>
  <c r="BJ10" i="29"/>
  <c r="BI10" i="29"/>
  <c r="BH10" i="29"/>
  <c r="BG10" i="29"/>
  <c r="BF10" i="29"/>
  <c r="BE10" i="29"/>
  <c r="BA10" i="29"/>
  <c r="AZ10" i="29"/>
  <c r="AY10" i="29"/>
  <c r="AX10" i="29"/>
  <c r="AW10" i="29"/>
  <c r="AV10" i="29"/>
  <c r="AU10" i="29"/>
  <c r="AT10" i="29"/>
  <c r="AS10" i="29"/>
  <c r="AO10" i="29"/>
  <c r="AN10" i="29"/>
  <c r="AM10" i="29"/>
  <c r="AL10" i="29"/>
  <c r="AK10" i="29"/>
  <c r="AJ10" i="29"/>
  <c r="AI10" i="29"/>
  <c r="AH10" i="29"/>
  <c r="AG10" i="29"/>
  <c r="AC10" i="29"/>
  <c r="AB10" i="29"/>
  <c r="AA10" i="29"/>
  <c r="Z10" i="29"/>
  <c r="Y10" i="29"/>
  <c r="X10" i="29"/>
  <c r="W10" i="29"/>
  <c r="V10" i="29"/>
  <c r="U10" i="29"/>
  <c r="Q10" i="29"/>
  <c r="P10" i="29"/>
  <c r="O10" i="29"/>
  <c r="N10" i="29"/>
  <c r="M10" i="29"/>
  <c r="L10" i="29"/>
  <c r="K10" i="29"/>
  <c r="J10" i="29"/>
  <c r="I10" i="29"/>
  <c r="BM9" i="29"/>
  <c r="BL9" i="29"/>
  <c r="BK9" i="29"/>
  <c r="BJ9" i="29"/>
  <c r="BI9" i="29"/>
  <c r="BH9" i="29"/>
  <c r="BG9" i="29"/>
  <c r="BF9" i="29"/>
  <c r="BE9" i="29"/>
  <c r="BA9" i="29"/>
  <c r="AZ9" i="29"/>
  <c r="AY9" i="29"/>
  <c r="AX9" i="29"/>
  <c r="AW9" i="29"/>
  <c r="AV9" i="29"/>
  <c r="AU9" i="29"/>
  <c r="AT9" i="29"/>
  <c r="AS9" i="29"/>
  <c r="AO9" i="29"/>
  <c r="AN9" i="29"/>
  <c r="AM9" i="29"/>
  <c r="AL9" i="29"/>
  <c r="AK9" i="29"/>
  <c r="AJ9" i="29"/>
  <c r="AI9" i="29"/>
  <c r="AH9" i="29"/>
  <c r="AG9" i="29"/>
  <c r="AC9" i="29"/>
  <c r="AB9" i="29"/>
  <c r="AA9" i="29"/>
  <c r="Z9" i="29"/>
  <c r="Y9" i="29"/>
  <c r="X9" i="29"/>
  <c r="W9" i="29"/>
  <c r="V9" i="29"/>
  <c r="U9" i="29"/>
  <c r="Q9" i="29"/>
  <c r="P9" i="29"/>
  <c r="O9" i="29"/>
  <c r="N9" i="29"/>
  <c r="M9" i="29"/>
  <c r="L9" i="29"/>
  <c r="K9" i="29"/>
  <c r="J9" i="29"/>
  <c r="I9" i="29"/>
  <c r="BM8" i="29"/>
  <c r="BL8" i="29"/>
  <c r="BK8" i="29"/>
  <c r="BJ8" i="29"/>
  <c r="BI8" i="29"/>
  <c r="BH8" i="29"/>
  <c r="BG8" i="29"/>
  <c r="BF8" i="29"/>
  <c r="BE8" i="29"/>
  <c r="BA8" i="29"/>
  <c r="AZ8" i="29"/>
  <c r="AY8" i="29"/>
  <c r="AX8" i="29"/>
  <c r="AW8" i="29"/>
  <c r="AV8" i="29"/>
  <c r="AU8" i="29"/>
  <c r="AT8" i="29"/>
  <c r="AS8" i="29"/>
  <c r="AO8" i="29"/>
  <c r="AN8" i="29"/>
  <c r="AM8" i="29"/>
  <c r="AL8" i="29"/>
  <c r="AK8" i="29"/>
  <c r="AJ8" i="29"/>
  <c r="AI8" i="29"/>
  <c r="AH8" i="29"/>
  <c r="AG8" i="29"/>
  <c r="AC8" i="29"/>
  <c r="AB8" i="29"/>
  <c r="AA8" i="29"/>
  <c r="Z8" i="29"/>
  <c r="Y8" i="29"/>
  <c r="X8" i="29"/>
  <c r="W8" i="29"/>
  <c r="V8" i="29"/>
  <c r="U8" i="29"/>
  <c r="Q8" i="29"/>
  <c r="P8" i="29"/>
  <c r="O8" i="29"/>
  <c r="N8" i="29"/>
  <c r="M8" i="29"/>
  <c r="L8" i="29"/>
  <c r="K8" i="29"/>
  <c r="J8" i="29"/>
  <c r="I8" i="29"/>
  <c r="BM7" i="29"/>
  <c r="BL7" i="29"/>
  <c r="BK7" i="29"/>
  <c r="BJ7" i="29"/>
  <c r="BI7" i="29"/>
  <c r="BH7" i="29"/>
  <c r="BG7" i="29"/>
  <c r="BF7" i="29"/>
  <c r="BE7" i="29"/>
  <c r="BA7" i="29"/>
  <c r="AZ7" i="29"/>
  <c r="AY7" i="29"/>
  <c r="AX7" i="29"/>
  <c r="AW7" i="29"/>
  <c r="AV7" i="29"/>
  <c r="AU7" i="29"/>
  <c r="AT7" i="29"/>
  <c r="AS7" i="29"/>
  <c r="AO7" i="29"/>
  <c r="AN7" i="29"/>
  <c r="AM7" i="29"/>
  <c r="AL7" i="29"/>
  <c r="AK7" i="29"/>
  <c r="AJ7" i="29"/>
  <c r="AI7" i="29"/>
  <c r="AH7" i="29"/>
  <c r="AG7" i="29"/>
  <c r="AC7" i="29"/>
  <c r="AB7" i="29"/>
  <c r="AA7" i="29"/>
  <c r="Z7" i="29"/>
  <c r="Y7" i="29"/>
  <c r="X7" i="29"/>
  <c r="W7" i="29"/>
  <c r="V7" i="29"/>
  <c r="U7" i="29"/>
  <c r="Q7" i="29"/>
  <c r="P7" i="29"/>
  <c r="O7" i="29"/>
  <c r="N7" i="29"/>
  <c r="M7" i="29"/>
  <c r="L7" i="29"/>
  <c r="K7" i="29"/>
  <c r="J7" i="29"/>
  <c r="I7" i="29"/>
  <c r="BM6" i="29"/>
  <c r="BL6" i="29"/>
  <c r="BK6" i="29"/>
  <c r="BJ6" i="29"/>
  <c r="BI6" i="29"/>
  <c r="BH6" i="29"/>
  <c r="BG6" i="29"/>
  <c r="BF6" i="29"/>
  <c r="BE6" i="29"/>
  <c r="BA6" i="29"/>
  <c r="AZ6" i="29"/>
  <c r="AY6" i="29"/>
  <c r="AX6" i="29"/>
  <c r="AW6" i="29"/>
  <c r="AV6" i="29"/>
  <c r="AU6" i="29"/>
  <c r="AT6" i="29"/>
  <c r="AS6" i="29"/>
  <c r="AO6" i="29"/>
  <c r="AN6" i="29"/>
  <c r="AM6" i="29"/>
  <c r="AL6" i="29"/>
  <c r="AK6" i="29"/>
  <c r="AJ6" i="29"/>
  <c r="AI6" i="29"/>
  <c r="AH6" i="29"/>
  <c r="AG6" i="29"/>
  <c r="AC6" i="29"/>
  <c r="AB6" i="29"/>
  <c r="AA6" i="29"/>
  <c r="Z6" i="29"/>
  <c r="Y6" i="29"/>
  <c r="X6" i="29"/>
  <c r="W6" i="29"/>
  <c r="V6" i="29"/>
  <c r="U6" i="29"/>
  <c r="Q6" i="29"/>
  <c r="P6" i="29"/>
  <c r="O6" i="29"/>
  <c r="N6" i="29"/>
  <c r="M6" i="29"/>
  <c r="L6" i="29"/>
  <c r="K6" i="29"/>
  <c r="J6" i="29"/>
  <c r="I6" i="29"/>
  <c r="BM5" i="29"/>
  <c r="BL5" i="29"/>
  <c r="BK5" i="29"/>
  <c r="BJ5" i="29"/>
  <c r="BI5" i="29"/>
  <c r="BH5" i="29"/>
  <c r="BG5" i="29"/>
  <c r="BF5" i="29"/>
  <c r="BE5" i="29"/>
  <c r="BA5" i="29"/>
  <c r="AZ5" i="29"/>
  <c r="AY5" i="29"/>
  <c r="AX5" i="29"/>
  <c r="AW5" i="29"/>
  <c r="AV5" i="29"/>
  <c r="AU5" i="29"/>
  <c r="AT5" i="29"/>
  <c r="AS5" i="29"/>
  <c r="AO5" i="29"/>
  <c r="AN5" i="29"/>
  <c r="AM5" i="29"/>
  <c r="AL5" i="29"/>
  <c r="AK5" i="29"/>
  <c r="AJ5" i="29"/>
  <c r="AI5" i="29"/>
  <c r="AH5" i="29"/>
  <c r="AG5" i="29"/>
  <c r="AC5" i="29"/>
  <c r="AB5" i="29"/>
  <c r="AA5" i="29"/>
  <c r="Z5" i="29"/>
  <c r="Y5" i="29"/>
  <c r="X5" i="29"/>
  <c r="W5" i="29"/>
  <c r="V5" i="29"/>
  <c r="U5" i="29"/>
  <c r="Q5" i="29"/>
  <c r="P5" i="29"/>
  <c r="O5" i="29"/>
  <c r="N5" i="29"/>
  <c r="M5" i="29"/>
  <c r="L5" i="29"/>
  <c r="K5" i="29"/>
  <c r="J5" i="29"/>
  <c r="I5" i="29"/>
  <c r="BM4" i="29"/>
  <c r="BL4" i="29"/>
  <c r="BK4" i="29"/>
  <c r="BJ4" i="29"/>
  <c r="BI4" i="29"/>
  <c r="BH4" i="29"/>
  <c r="BG4" i="29"/>
  <c r="BF4" i="29"/>
  <c r="BE4" i="29"/>
  <c r="BA4" i="29"/>
  <c r="AZ4" i="29"/>
  <c r="AY4" i="29"/>
  <c r="AX4" i="29"/>
  <c r="AW4" i="29"/>
  <c r="AV4" i="29"/>
  <c r="AU4" i="29"/>
  <c r="AT4" i="29"/>
  <c r="AS4" i="29"/>
  <c r="AO4" i="29"/>
  <c r="AN4" i="29"/>
  <c r="AM4" i="29"/>
  <c r="AL4" i="29"/>
  <c r="AK4" i="29"/>
  <c r="AJ4" i="29"/>
  <c r="AI4" i="29"/>
  <c r="AH4" i="29"/>
  <c r="AG4" i="29"/>
  <c r="AC4" i="29"/>
  <c r="AB4" i="29"/>
  <c r="AA4" i="29"/>
  <c r="Z4" i="29"/>
  <c r="Y4" i="29"/>
  <c r="X4" i="29"/>
  <c r="W4" i="29"/>
  <c r="V4" i="29"/>
  <c r="U4" i="29"/>
  <c r="Q4" i="29"/>
  <c r="P4" i="29"/>
  <c r="O4" i="29"/>
  <c r="N4" i="29"/>
  <c r="M4" i="29"/>
  <c r="L4" i="29"/>
  <c r="K4" i="29"/>
  <c r="J4" i="29"/>
  <c r="I4" i="29"/>
  <c r="BM3" i="29"/>
  <c r="BL3" i="29"/>
  <c r="BK3" i="29"/>
  <c r="BJ3" i="29"/>
  <c r="BI3" i="29"/>
  <c r="BH3" i="29"/>
  <c r="BG3" i="29"/>
  <c r="BF3" i="29"/>
  <c r="BE3" i="29"/>
  <c r="BA3" i="29"/>
  <c r="AZ3" i="29"/>
  <c r="AY3" i="29"/>
  <c r="AX3" i="29"/>
  <c r="AW3" i="29"/>
  <c r="AV3" i="29"/>
  <c r="AU3" i="29"/>
  <c r="AT3" i="29"/>
  <c r="AS3" i="29"/>
  <c r="AO3" i="29"/>
  <c r="AN3" i="29"/>
  <c r="AM3" i="29"/>
  <c r="AL3" i="29"/>
  <c r="AK3" i="29"/>
  <c r="AJ3" i="29"/>
  <c r="AI3" i="29"/>
  <c r="AH3" i="29"/>
  <c r="AG3" i="29"/>
  <c r="AC3" i="29"/>
  <c r="AB3" i="29"/>
  <c r="AA3" i="29"/>
  <c r="Z3" i="29"/>
  <c r="Y3" i="29"/>
  <c r="X3" i="29"/>
  <c r="W3" i="29"/>
  <c r="V3" i="29"/>
  <c r="U3" i="29"/>
  <c r="Q3" i="29"/>
  <c r="P3" i="29"/>
  <c r="O3" i="29"/>
  <c r="N3" i="29"/>
  <c r="M3" i="29"/>
  <c r="L3" i="29"/>
  <c r="K3" i="29"/>
  <c r="J3" i="29"/>
  <c r="I3" i="29"/>
  <c r="BM26" i="26"/>
  <c r="BL26" i="26"/>
  <c r="BK26" i="26"/>
  <c r="BJ26" i="26"/>
  <c r="BI26" i="26"/>
  <c r="BH26" i="26"/>
  <c r="BG26" i="26"/>
  <c r="BF26" i="26"/>
  <c r="BE26" i="26"/>
  <c r="BA26" i="26"/>
  <c r="AZ26" i="26"/>
  <c r="AY26" i="26"/>
  <c r="AX26" i="26"/>
  <c r="AW26" i="26"/>
  <c r="AV26" i="26"/>
  <c r="AU26" i="26"/>
  <c r="AT26" i="26"/>
  <c r="AS26" i="26"/>
  <c r="AO26" i="26"/>
  <c r="AN26" i="26"/>
  <c r="AM26" i="26"/>
  <c r="AL26" i="26"/>
  <c r="AK26" i="26"/>
  <c r="AJ26" i="26"/>
  <c r="AI26" i="26"/>
  <c r="AH26" i="26"/>
  <c r="AG26" i="26"/>
  <c r="AC26" i="26"/>
  <c r="AB26" i="26"/>
  <c r="AA26" i="26"/>
  <c r="Z26" i="26"/>
  <c r="Y26" i="26"/>
  <c r="X26" i="26"/>
  <c r="W26" i="26"/>
  <c r="V26" i="26"/>
  <c r="U26" i="26"/>
  <c r="Q26" i="26"/>
  <c r="P26" i="26"/>
  <c r="O26" i="26"/>
  <c r="N26" i="26"/>
  <c r="M26" i="26"/>
  <c r="L26" i="26"/>
  <c r="K26" i="26"/>
  <c r="J26" i="26"/>
  <c r="I26" i="26"/>
  <c r="BM25" i="26"/>
  <c r="BL25" i="26"/>
  <c r="BK25" i="26"/>
  <c r="BJ25" i="26"/>
  <c r="BI25" i="26"/>
  <c r="BH25" i="26"/>
  <c r="BG25" i="26"/>
  <c r="BF25" i="26"/>
  <c r="BE25" i="26"/>
  <c r="BA25" i="26"/>
  <c r="AZ25" i="26"/>
  <c r="AY25" i="26"/>
  <c r="AX25" i="26"/>
  <c r="AW25" i="26"/>
  <c r="AV25" i="26"/>
  <c r="AU25" i="26"/>
  <c r="AT25" i="26"/>
  <c r="AS25" i="26"/>
  <c r="AO25" i="26"/>
  <c r="AN25" i="26"/>
  <c r="AM25" i="26"/>
  <c r="AL25" i="26"/>
  <c r="AK25" i="26"/>
  <c r="AJ25" i="26"/>
  <c r="AI25" i="26"/>
  <c r="AH25" i="26"/>
  <c r="AG25" i="26"/>
  <c r="AC25" i="26"/>
  <c r="AB25" i="26"/>
  <c r="AA25" i="26"/>
  <c r="Z25" i="26"/>
  <c r="Y25" i="26"/>
  <c r="X25" i="26"/>
  <c r="W25" i="26"/>
  <c r="V25" i="26"/>
  <c r="U25" i="26"/>
  <c r="Q25" i="26"/>
  <c r="P25" i="26"/>
  <c r="O25" i="26"/>
  <c r="N25" i="26"/>
  <c r="M25" i="26"/>
  <c r="L25" i="26"/>
  <c r="K25" i="26"/>
  <c r="J25" i="26"/>
  <c r="I25" i="26"/>
  <c r="BM24" i="26"/>
  <c r="BL24" i="26"/>
  <c r="BK24" i="26"/>
  <c r="BJ24" i="26"/>
  <c r="BI24" i="26"/>
  <c r="BH24" i="26"/>
  <c r="BG24" i="26"/>
  <c r="BF24" i="26"/>
  <c r="BE24" i="26"/>
  <c r="BA24" i="26"/>
  <c r="AZ24" i="26"/>
  <c r="AY24" i="26"/>
  <c r="AX24" i="26"/>
  <c r="AW24" i="26"/>
  <c r="AV24" i="26"/>
  <c r="AU24" i="26"/>
  <c r="AT24" i="26"/>
  <c r="AS24" i="26"/>
  <c r="AO24" i="26"/>
  <c r="AN24" i="26"/>
  <c r="AM24" i="26"/>
  <c r="AL24" i="26"/>
  <c r="AK24" i="26"/>
  <c r="AJ24" i="26"/>
  <c r="AI24" i="26"/>
  <c r="AH24" i="26"/>
  <c r="AG24" i="26"/>
  <c r="AC24" i="26"/>
  <c r="AB24" i="26"/>
  <c r="AA24" i="26"/>
  <c r="Z24" i="26"/>
  <c r="Y24" i="26"/>
  <c r="X24" i="26"/>
  <c r="W24" i="26"/>
  <c r="V24" i="26"/>
  <c r="U24" i="26"/>
  <c r="Q24" i="26"/>
  <c r="P24" i="26"/>
  <c r="O24" i="26"/>
  <c r="N24" i="26"/>
  <c r="M24" i="26"/>
  <c r="L24" i="26"/>
  <c r="K24" i="26"/>
  <c r="J24" i="26"/>
  <c r="I24" i="26"/>
  <c r="BM23" i="26"/>
  <c r="BL23" i="26"/>
  <c r="BK23" i="26"/>
  <c r="BJ23" i="26"/>
  <c r="BI23" i="26"/>
  <c r="BH23" i="26"/>
  <c r="BG23" i="26"/>
  <c r="BF23" i="26"/>
  <c r="BE23" i="26"/>
  <c r="BA23" i="26"/>
  <c r="AZ23" i="26"/>
  <c r="AY23" i="26"/>
  <c r="AX23" i="26"/>
  <c r="AW23" i="26"/>
  <c r="AV23" i="26"/>
  <c r="AU23" i="26"/>
  <c r="AT23" i="26"/>
  <c r="AS23" i="26"/>
  <c r="AO23" i="26"/>
  <c r="AN23" i="26"/>
  <c r="AM23" i="26"/>
  <c r="AL23" i="26"/>
  <c r="AK23" i="26"/>
  <c r="AJ23" i="26"/>
  <c r="AI23" i="26"/>
  <c r="AH23" i="26"/>
  <c r="AG23" i="26"/>
  <c r="AC23" i="26"/>
  <c r="AB23" i="26"/>
  <c r="AA23" i="26"/>
  <c r="Z23" i="26"/>
  <c r="Y23" i="26"/>
  <c r="X23" i="26"/>
  <c r="W23" i="26"/>
  <c r="V23" i="26"/>
  <c r="U23" i="26"/>
  <c r="Q23" i="26"/>
  <c r="P23" i="26"/>
  <c r="O23" i="26"/>
  <c r="N23" i="26"/>
  <c r="M23" i="26"/>
  <c r="L23" i="26"/>
  <c r="K23" i="26"/>
  <c r="J23" i="26"/>
  <c r="I23" i="26"/>
  <c r="BM22" i="26"/>
  <c r="BL22" i="26"/>
  <c r="BK22" i="26"/>
  <c r="BJ22" i="26"/>
  <c r="BI22" i="26"/>
  <c r="BH22" i="26"/>
  <c r="BG22" i="26"/>
  <c r="BF22" i="26"/>
  <c r="BE22" i="26"/>
  <c r="BA22" i="26"/>
  <c r="AZ22" i="26"/>
  <c r="AY22" i="26"/>
  <c r="AX22" i="26"/>
  <c r="AW22" i="26"/>
  <c r="AV22" i="26"/>
  <c r="AU22" i="26"/>
  <c r="AT22" i="26"/>
  <c r="AS22" i="26"/>
  <c r="AO22" i="26"/>
  <c r="AN22" i="26"/>
  <c r="AM22" i="26"/>
  <c r="AL22" i="26"/>
  <c r="AK22" i="26"/>
  <c r="AJ22" i="26"/>
  <c r="AI22" i="26"/>
  <c r="AH22" i="26"/>
  <c r="AG22" i="26"/>
  <c r="AC22" i="26"/>
  <c r="AB22" i="26"/>
  <c r="AA22" i="26"/>
  <c r="Z22" i="26"/>
  <c r="Y22" i="26"/>
  <c r="X22" i="26"/>
  <c r="W22" i="26"/>
  <c r="V22" i="26"/>
  <c r="U22" i="26"/>
  <c r="Q22" i="26"/>
  <c r="P22" i="26"/>
  <c r="O22" i="26"/>
  <c r="N22" i="26"/>
  <c r="M22" i="26"/>
  <c r="L22" i="26"/>
  <c r="K22" i="26"/>
  <c r="J22" i="26"/>
  <c r="I22" i="26"/>
  <c r="BM21" i="26"/>
  <c r="BL21" i="26"/>
  <c r="BK21" i="26"/>
  <c r="BJ21" i="26"/>
  <c r="BI21" i="26"/>
  <c r="BH21" i="26"/>
  <c r="BG21" i="26"/>
  <c r="BF21" i="26"/>
  <c r="BE21" i="26"/>
  <c r="BA21" i="26"/>
  <c r="AZ21" i="26"/>
  <c r="AY21" i="26"/>
  <c r="AX21" i="26"/>
  <c r="AW21" i="26"/>
  <c r="AV21" i="26"/>
  <c r="AU21" i="26"/>
  <c r="AT21" i="26"/>
  <c r="AS21" i="26"/>
  <c r="AO21" i="26"/>
  <c r="AN21" i="26"/>
  <c r="AM21" i="26"/>
  <c r="AL21" i="26"/>
  <c r="AK21" i="26"/>
  <c r="AJ21" i="26"/>
  <c r="AI21" i="26"/>
  <c r="AH21" i="26"/>
  <c r="AG21" i="26"/>
  <c r="AC21" i="26"/>
  <c r="AB21" i="26"/>
  <c r="AA21" i="26"/>
  <c r="Z21" i="26"/>
  <c r="Y21" i="26"/>
  <c r="X21" i="26"/>
  <c r="W21" i="26"/>
  <c r="V21" i="26"/>
  <c r="U21" i="26"/>
  <c r="Q21" i="26"/>
  <c r="P21" i="26"/>
  <c r="O21" i="26"/>
  <c r="N21" i="26"/>
  <c r="M21" i="26"/>
  <c r="L21" i="26"/>
  <c r="K21" i="26"/>
  <c r="J21" i="26"/>
  <c r="I21" i="26"/>
  <c r="BM20" i="26"/>
  <c r="BL20" i="26"/>
  <c r="BK20" i="26"/>
  <c r="BJ20" i="26"/>
  <c r="BI20" i="26"/>
  <c r="BH20" i="26"/>
  <c r="BG20" i="26"/>
  <c r="BF20" i="26"/>
  <c r="BE20" i="26"/>
  <c r="BA20" i="26"/>
  <c r="AZ20" i="26"/>
  <c r="AY20" i="26"/>
  <c r="AX20" i="26"/>
  <c r="AW20" i="26"/>
  <c r="AV20" i="26"/>
  <c r="AU20" i="26"/>
  <c r="AT20" i="26"/>
  <c r="AS20" i="26"/>
  <c r="AO20" i="26"/>
  <c r="AN20" i="26"/>
  <c r="AM20" i="26"/>
  <c r="AL20" i="26"/>
  <c r="AK20" i="26"/>
  <c r="AJ20" i="26"/>
  <c r="AI20" i="26"/>
  <c r="AH20" i="26"/>
  <c r="AG20" i="26"/>
  <c r="AC20" i="26"/>
  <c r="AB20" i="26"/>
  <c r="AA20" i="26"/>
  <c r="Z20" i="26"/>
  <c r="Y20" i="26"/>
  <c r="X20" i="26"/>
  <c r="W20" i="26"/>
  <c r="V20" i="26"/>
  <c r="U20" i="26"/>
  <c r="Q20" i="26"/>
  <c r="P20" i="26"/>
  <c r="O20" i="26"/>
  <c r="N20" i="26"/>
  <c r="M20" i="26"/>
  <c r="L20" i="26"/>
  <c r="K20" i="26"/>
  <c r="J20" i="26"/>
  <c r="I20" i="26"/>
  <c r="BM19" i="26"/>
  <c r="BL19" i="26"/>
  <c r="BK19" i="26"/>
  <c r="BJ19" i="26"/>
  <c r="BI19" i="26"/>
  <c r="BH19" i="26"/>
  <c r="BG19" i="26"/>
  <c r="BF19" i="26"/>
  <c r="BE19" i="26"/>
  <c r="BA19" i="26"/>
  <c r="AZ19" i="26"/>
  <c r="AY19" i="26"/>
  <c r="AX19" i="26"/>
  <c r="AW19" i="26"/>
  <c r="AV19" i="26"/>
  <c r="AU19" i="26"/>
  <c r="AT19" i="26"/>
  <c r="AS19" i="26"/>
  <c r="AO19" i="26"/>
  <c r="AN19" i="26"/>
  <c r="AM19" i="26"/>
  <c r="AL19" i="26"/>
  <c r="AK19" i="26"/>
  <c r="AJ19" i="26"/>
  <c r="AI19" i="26"/>
  <c r="AH19" i="26"/>
  <c r="AG19" i="26"/>
  <c r="AC19" i="26"/>
  <c r="AB19" i="26"/>
  <c r="AA19" i="26"/>
  <c r="Z19" i="26"/>
  <c r="Y19" i="26"/>
  <c r="X19" i="26"/>
  <c r="W19" i="26"/>
  <c r="V19" i="26"/>
  <c r="U19" i="26"/>
  <c r="Q19" i="26"/>
  <c r="P19" i="26"/>
  <c r="O19" i="26"/>
  <c r="N19" i="26"/>
  <c r="M19" i="26"/>
  <c r="L19" i="26"/>
  <c r="K19" i="26"/>
  <c r="J19" i="26"/>
  <c r="I19" i="26"/>
  <c r="BM18" i="26"/>
  <c r="BL18" i="26"/>
  <c r="BK18" i="26"/>
  <c r="BJ18" i="26"/>
  <c r="BI18" i="26"/>
  <c r="BH18" i="26"/>
  <c r="BG18" i="26"/>
  <c r="BF18" i="26"/>
  <c r="BE18" i="26"/>
  <c r="BA18" i="26"/>
  <c r="AZ18" i="26"/>
  <c r="AY18" i="26"/>
  <c r="AX18" i="26"/>
  <c r="AW18" i="26"/>
  <c r="AV18" i="26"/>
  <c r="AU18" i="26"/>
  <c r="AT18" i="26"/>
  <c r="AS18" i="26"/>
  <c r="AO18" i="26"/>
  <c r="AN18" i="26"/>
  <c r="AM18" i="26"/>
  <c r="AL18" i="26"/>
  <c r="AK18" i="26"/>
  <c r="AJ18" i="26"/>
  <c r="AI18" i="26"/>
  <c r="AH18" i="26"/>
  <c r="AG18" i="26"/>
  <c r="AC18" i="26"/>
  <c r="AB18" i="26"/>
  <c r="AA18" i="26"/>
  <c r="Z18" i="26"/>
  <c r="Y18" i="26"/>
  <c r="X18" i="26"/>
  <c r="W18" i="26"/>
  <c r="V18" i="26"/>
  <c r="U18" i="26"/>
  <c r="Q18" i="26"/>
  <c r="P18" i="26"/>
  <c r="O18" i="26"/>
  <c r="N18" i="26"/>
  <c r="M18" i="26"/>
  <c r="L18" i="26"/>
  <c r="K18" i="26"/>
  <c r="J18" i="26"/>
  <c r="I18" i="26"/>
  <c r="BM17" i="26"/>
  <c r="BL17" i="26"/>
  <c r="BK17" i="26"/>
  <c r="BJ17" i="26"/>
  <c r="BI17" i="26"/>
  <c r="BH17" i="26"/>
  <c r="BG17" i="26"/>
  <c r="BF17" i="26"/>
  <c r="BE17" i="26"/>
  <c r="BA17" i="26"/>
  <c r="AZ17" i="26"/>
  <c r="AY17" i="26"/>
  <c r="AX17" i="26"/>
  <c r="AW17" i="26"/>
  <c r="AV17" i="26"/>
  <c r="AU17" i="26"/>
  <c r="AT17" i="26"/>
  <c r="AS17" i="26"/>
  <c r="AO17" i="26"/>
  <c r="AN17" i="26"/>
  <c r="AM17" i="26"/>
  <c r="AL17" i="26"/>
  <c r="AK17" i="26"/>
  <c r="AJ17" i="26"/>
  <c r="AI17" i="26"/>
  <c r="AH17" i="26"/>
  <c r="AG17" i="26"/>
  <c r="AC17" i="26"/>
  <c r="AB17" i="26"/>
  <c r="AA17" i="26"/>
  <c r="Z17" i="26"/>
  <c r="Y17" i="26"/>
  <c r="X17" i="26"/>
  <c r="W17" i="26"/>
  <c r="V17" i="26"/>
  <c r="U17" i="26"/>
  <c r="Q17" i="26"/>
  <c r="P17" i="26"/>
  <c r="O17" i="26"/>
  <c r="N17" i="26"/>
  <c r="M17" i="26"/>
  <c r="L17" i="26"/>
  <c r="K17" i="26"/>
  <c r="J17" i="26"/>
  <c r="I17" i="26"/>
  <c r="BM16" i="26"/>
  <c r="BL16" i="26"/>
  <c r="BK16" i="26"/>
  <c r="BJ16" i="26"/>
  <c r="BI16" i="26"/>
  <c r="BH16" i="26"/>
  <c r="BG16" i="26"/>
  <c r="BF16" i="26"/>
  <c r="BE16" i="26"/>
  <c r="BA16" i="26"/>
  <c r="AZ16" i="26"/>
  <c r="AY16" i="26"/>
  <c r="AX16" i="26"/>
  <c r="AW16" i="26"/>
  <c r="AV16" i="26"/>
  <c r="AU16" i="26"/>
  <c r="AT16" i="26"/>
  <c r="AS16" i="26"/>
  <c r="AO16" i="26"/>
  <c r="AN16" i="26"/>
  <c r="AM16" i="26"/>
  <c r="AL16" i="26"/>
  <c r="AK16" i="26"/>
  <c r="AJ16" i="26"/>
  <c r="AI16" i="26"/>
  <c r="AH16" i="26"/>
  <c r="AG16" i="26"/>
  <c r="AC16" i="26"/>
  <c r="AB16" i="26"/>
  <c r="AA16" i="26"/>
  <c r="Z16" i="26"/>
  <c r="Y16" i="26"/>
  <c r="X16" i="26"/>
  <c r="W16" i="26"/>
  <c r="V16" i="26"/>
  <c r="U16" i="26"/>
  <c r="Q16" i="26"/>
  <c r="P16" i="26"/>
  <c r="O16" i="26"/>
  <c r="N16" i="26"/>
  <c r="M16" i="26"/>
  <c r="L16" i="26"/>
  <c r="K16" i="26"/>
  <c r="J16" i="26"/>
  <c r="I16" i="26"/>
  <c r="BM15" i="26"/>
  <c r="BL15" i="26"/>
  <c r="BK15" i="26"/>
  <c r="BJ15" i="26"/>
  <c r="BI15" i="26"/>
  <c r="BH15" i="26"/>
  <c r="BG15" i="26"/>
  <c r="BF15" i="26"/>
  <c r="BE15" i="26"/>
  <c r="BA15" i="26"/>
  <c r="AZ15" i="26"/>
  <c r="AY15" i="26"/>
  <c r="AX15" i="26"/>
  <c r="AW15" i="26"/>
  <c r="AV15" i="26"/>
  <c r="AU15" i="26"/>
  <c r="AT15" i="26"/>
  <c r="AS15" i="26"/>
  <c r="AO15" i="26"/>
  <c r="AN15" i="26"/>
  <c r="AM15" i="26"/>
  <c r="AL15" i="26"/>
  <c r="AK15" i="26"/>
  <c r="AJ15" i="26"/>
  <c r="AI15" i="26"/>
  <c r="AH15" i="26"/>
  <c r="AG15" i="26"/>
  <c r="AC15" i="26"/>
  <c r="AB15" i="26"/>
  <c r="AA15" i="26"/>
  <c r="Z15" i="26"/>
  <c r="Y15" i="26"/>
  <c r="X15" i="26"/>
  <c r="W15" i="26"/>
  <c r="V15" i="26"/>
  <c r="U15" i="26"/>
  <c r="Q15" i="26"/>
  <c r="P15" i="26"/>
  <c r="O15" i="26"/>
  <c r="N15" i="26"/>
  <c r="M15" i="26"/>
  <c r="L15" i="26"/>
  <c r="K15" i="26"/>
  <c r="J15" i="26"/>
  <c r="I15" i="26"/>
  <c r="BM14" i="26"/>
  <c r="BL14" i="26"/>
  <c r="BK14" i="26"/>
  <c r="BJ14" i="26"/>
  <c r="BI14" i="26"/>
  <c r="BH14" i="26"/>
  <c r="BG14" i="26"/>
  <c r="BF14" i="26"/>
  <c r="BE14" i="26"/>
  <c r="BA14" i="26"/>
  <c r="AZ14" i="26"/>
  <c r="AY14" i="26"/>
  <c r="AX14" i="26"/>
  <c r="AW14" i="26"/>
  <c r="AV14" i="26"/>
  <c r="AU14" i="26"/>
  <c r="AT14" i="26"/>
  <c r="AS14" i="26"/>
  <c r="AO14" i="26"/>
  <c r="AN14" i="26"/>
  <c r="AM14" i="26"/>
  <c r="AL14" i="26"/>
  <c r="AK14" i="26"/>
  <c r="AJ14" i="26"/>
  <c r="AI14" i="26"/>
  <c r="AH14" i="26"/>
  <c r="AG14" i="26"/>
  <c r="AC14" i="26"/>
  <c r="AB14" i="26"/>
  <c r="AA14" i="26"/>
  <c r="Z14" i="26"/>
  <c r="Y14" i="26"/>
  <c r="X14" i="26"/>
  <c r="W14" i="26"/>
  <c r="V14" i="26"/>
  <c r="U14" i="26"/>
  <c r="Q14" i="26"/>
  <c r="P14" i="26"/>
  <c r="O14" i="26"/>
  <c r="N14" i="26"/>
  <c r="M14" i="26"/>
  <c r="L14" i="26"/>
  <c r="K14" i="26"/>
  <c r="J14" i="26"/>
  <c r="I14" i="26"/>
  <c r="BM13" i="26"/>
  <c r="BL13" i="26"/>
  <c r="BK13" i="26"/>
  <c r="BJ13" i="26"/>
  <c r="BI13" i="26"/>
  <c r="BH13" i="26"/>
  <c r="BG13" i="26"/>
  <c r="BF13" i="26"/>
  <c r="BE13" i="26"/>
  <c r="BA13" i="26"/>
  <c r="AZ13" i="26"/>
  <c r="AY13" i="26"/>
  <c r="AX13" i="26"/>
  <c r="AW13" i="26"/>
  <c r="AV13" i="26"/>
  <c r="AU13" i="26"/>
  <c r="AT13" i="26"/>
  <c r="AS13" i="26"/>
  <c r="AO13" i="26"/>
  <c r="AN13" i="26"/>
  <c r="AM13" i="26"/>
  <c r="AL13" i="26"/>
  <c r="AK13" i="26"/>
  <c r="AJ13" i="26"/>
  <c r="AI13" i="26"/>
  <c r="AH13" i="26"/>
  <c r="AG13" i="26"/>
  <c r="AC13" i="26"/>
  <c r="AB13" i="26"/>
  <c r="AA13" i="26"/>
  <c r="Z13" i="26"/>
  <c r="Y13" i="26"/>
  <c r="X13" i="26"/>
  <c r="W13" i="26"/>
  <c r="V13" i="26"/>
  <c r="U13" i="26"/>
  <c r="Q13" i="26"/>
  <c r="P13" i="26"/>
  <c r="O13" i="26"/>
  <c r="N13" i="26"/>
  <c r="M13" i="26"/>
  <c r="L13" i="26"/>
  <c r="K13" i="26"/>
  <c r="J13" i="26"/>
  <c r="I13" i="26"/>
  <c r="BM12" i="26"/>
  <c r="BL12" i="26"/>
  <c r="BK12" i="26"/>
  <c r="BJ12" i="26"/>
  <c r="BI12" i="26"/>
  <c r="BH12" i="26"/>
  <c r="BG12" i="26"/>
  <c r="BF12" i="26"/>
  <c r="BE12" i="26"/>
  <c r="BA12" i="26"/>
  <c r="AZ12" i="26"/>
  <c r="AY12" i="26"/>
  <c r="AX12" i="26"/>
  <c r="AW12" i="26"/>
  <c r="AV12" i="26"/>
  <c r="AU12" i="26"/>
  <c r="AT12" i="26"/>
  <c r="AS12" i="26"/>
  <c r="AO12" i="26"/>
  <c r="AN12" i="26"/>
  <c r="AM12" i="26"/>
  <c r="AL12" i="26"/>
  <c r="AK12" i="26"/>
  <c r="AJ12" i="26"/>
  <c r="AI12" i="26"/>
  <c r="AH12" i="26"/>
  <c r="AG12" i="26"/>
  <c r="AC12" i="26"/>
  <c r="AB12" i="26"/>
  <c r="AA12" i="26"/>
  <c r="Z12" i="26"/>
  <c r="Y12" i="26"/>
  <c r="X12" i="26"/>
  <c r="W12" i="26"/>
  <c r="V12" i="26"/>
  <c r="U12" i="26"/>
  <c r="Q12" i="26"/>
  <c r="P12" i="26"/>
  <c r="O12" i="26"/>
  <c r="N12" i="26"/>
  <c r="M12" i="26"/>
  <c r="L12" i="26"/>
  <c r="K12" i="26"/>
  <c r="J12" i="26"/>
  <c r="I12" i="26"/>
  <c r="BM11" i="26"/>
  <c r="BL11" i="26"/>
  <c r="BK11" i="26"/>
  <c r="BJ11" i="26"/>
  <c r="BI11" i="26"/>
  <c r="BH11" i="26"/>
  <c r="BG11" i="26"/>
  <c r="BF11" i="26"/>
  <c r="BE11" i="26"/>
  <c r="BA11" i="26"/>
  <c r="AZ11" i="26"/>
  <c r="AY11" i="26"/>
  <c r="AX11" i="26"/>
  <c r="AW11" i="26"/>
  <c r="AV11" i="26"/>
  <c r="AU11" i="26"/>
  <c r="AT11" i="26"/>
  <c r="AS11" i="26"/>
  <c r="AO11" i="26"/>
  <c r="AN11" i="26"/>
  <c r="AM11" i="26"/>
  <c r="AL11" i="26"/>
  <c r="AK11" i="26"/>
  <c r="AJ11" i="26"/>
  <c r="AI11" i="26"/>
  <c r="AH11" i="26"/>
  <c r="AG11" i="26"/>
  <c r="AC11" i="26"/>
  <c r="AB11" i="26"/>
  <c r="AA11" i="26"/>
  <c r="Z11" i="26"/>
  <c r="Y11" i="26"/>
  <c r="X11" i="26"/>
  <c r="W11" i="26"/>
  <c r="V11" i="26"/>
  <c r="U11" i="26"/>
  <c r="Q11" i="26"/>
  <c r="P11" i="26"/>
  <c r="O11" i="26"/>
  <c r="N11" i="26"/>
  <c r="M11" i="26"/>
  <c r="L11" i="26"/>
  <c r="K11" i="26"/>
  <c r="J11" i="26"/>
  <c r="I11" i="26"/>
  <c r="BM10" i="26"/>
  <c r="BL10" i="26"/>
  <c r="BK10" i="26"/>
  <c r="BJ10" i="26"/>
  <c r="BI10" i="26"/>
  <c r="BH10" i="26"/>
  <c r="BG10" i="26"/>
  <c r="BF10" i="26"/>
  <c r="BE10" i="26"/>
  <c r="BA10" i="26"/>
  <c r="AZ10" i="26"/>
  <c r="AY10" i="26"/>
  <c r="AX10" i="26"/>
  <c r="AW10" i="26"/>
  <c r="AV10" i="26"/>
  <c r="AU10" i="26"/>
  <c r="AT10" i="26"/>
  <c r="AS10" i="26"/>
  <c r="AO10" i="26"/>
  <c r="AN10" i="26"/>
  <c r="AM10" i="26"/>
  <c r="AL10" i="26"/>
  <c r="AK10" i="26"/>
  <c r="AJ10" i="26"/>
  <c r="AI10" i="26"/>
  <c r="AH10" i="26"/>
  <c r="AG10" i="26"/>
  <c r="AC10" i="26"/>
  <c r="AB10" i="26"/>
  <c r="AA10" i="26"/>
  <c r="Z10" i="26"/>
  <c r="Y10" i="26"/>
  <c r="X10" i="26"/>
  <c r="W10" i="26"/>
  <c r="V10" i="26"/>
  <c r="U10" i="26"/>
  <c r="Q10" i="26"/>
  <c r="P10" i="26"/>
  <c r="O10" i="26"/>
  <c r="N10" i="26"/>
  <c r="M10" i="26"/>
  <c r="L10" i="26"/>
  <c r="K10" i="26"/>
  <c r="J10" i="26"/>
  <c r="I10" i="26"/>
  <c r="BM9" i="26"/>
  <c r="BL9" i="26"/>
  <c r="BK9" i="26"/>
  <c r="BJ9" i="26"/>
  <c r="BI9" i="26"/>
  <c r="BH9" i="26"/>
  <c r="BG9" i="26"/>
  <c r="BF9" i="26"/>
  <c r="BE9" i="26"/>
  <c r="BA9" i="26"/>
  <c r="AZ9" i="26"/>
  <c r="AY9" i="26"/>
  <c r="AX9" i="26"/>
  <c r="AW9" i="26"/>
  <c r="AV9" i="26"/>
  <c r="AU9" i="26"/>
  <c r="AT9" i="26"/>
  <c r="AS9" i="26"/>
  <c r="AO9" i="26"/>
  <c r="AN9" i="26"/>
  <c r="AM9" i="26"/>
  <c r="AL9" i="26"/>
  <c r="AK9" i="26"/>
  <c r="AJ9" i="26"/>
  <c r="AI9" i="26"/>
  <c r="AH9" i="26"/>
  <c r="AG9" i="26"/>
  <c r="AC9" i="26"/>
  <c r="AB9" i="26"/>
  <c r="AA9" i="26"/>
  <c r="Z9" i="26"/>
  <c r="Y9" i="26"/>
  <c r="X9" i="26"/>
  <c r="W9" i="26"/>
  <c r="V9" i="26"/>
  <c r="U9" i="26"/>
  <c r="Q9" i="26"/>
  <c r="P9" i="26"/>
  <c r="O9" i="26"/>
  <c r="N9" i="26"/>
  <c r="M9" i="26"/>
  <c r="L9" i="26"/>
  <c r="K9" i="26"/>
  <c r="J9" i="26"/>
  <c r="I9" i="26"/>
  <c r="BM8" i="26"/>
  <c r="BL8" i="26"/>
  <c r="BK8" i="26"/>
  <c r="BJ8" i="26"/>
  <c r="BI8" i="26"/>
  <c r="BH8" i="26"/>
  <c r="BG8" i="26"/>
  <c r="BF8" i="26"/>
  <c r="BE8" i="26"/>
  <c r="BA8" i="26"/>
  <c r="AZ8" i="26"/>
  <c r="AY8" i="26"/>
  <c r="AX8" i="26"/>
  <c r="AW8" i="26"/>
  <c r="AV8" i="26"/>
  <c r="AU8" i="26"/>
  <c r="AT8" i="26"/>
  <c r="AS8" i="26"/>
  <c r="AO8" i="26"/>
  <c r="AN8" i="26"/>
  <c r="AM8" i="26"/>
  <c r="AL8" i="26"/>
  <c r="AK8" i="26"/>
  <c r="AJ8" i="26"/>
  <c r="AI8" i="26"/>
  <c r="AH8" i="26"/>
  <c r="AG8" i="26"/>
  <c r="AC8" i="26"/>
  <c r="AB8" i="26"/>
  <c r="AA8" i="26"/>
  <c r="Z8" i="26"/>
  <c r="Y8" i="26"/>
  <c r="X8" i="26"/>
  <c r="W8" i="26"/>
  <c r="V8" i="26"/>
  <c r="U8" i="26"/>
  <c r="Q8" i="26"/>
  <c r="P8" i="26"/>
  <c r="O8" i="26"/>
  <c r="N8" i="26"/>
  <c r="M8" i="26"/>
  <c r="L8" i="26"/>
  <c r="K8" i="26"/>
  <c r="J8" i="26"/>
  <c r="I8" i="26"/>
  <c r="BM7" i="26"/>
  <c r="BL7" i="26"/>
  <c r="BK7" i="26"/>
  <c r="BJ7" i="26"/>
  <c r="BI7" i="26"/>
  <c r="BH7" i="26"/>
  <c r="BG7" i="26"/>
  <c r="BF7" i="26"/>
  <c r="BE7" i="26"/>
  <c r="BA7" i="26"/>
  <c r="AZ7" i="26"/>
  <c r="AY7" i="26"/>
  <c r="AX7" i="26"/>
  <c r="AW7" i="26"/>
  <c r="AV7" i="26"/>
  <c r="AU7" i="26"/>
  <c r="AT7" i="26"/>
  <c r="AS7" i="26"/>
  <c r="AO7" i="26"/>
  <c r="AN7" i="26"/>
  <c r="AM7" i="26"/>
  <c r="AL7" i="26"/>
  <c r="AK7" i="26"/>
  <c r="AJ7" i="26"/>
  <c r="AI7" i="26"/>
  <c r="AH7" i="26"/>
  <c r="AG7" i="26"/>
  <c r="AC7" i="26"/>
  <c r="AB7" i="26"/>
  <c r="AA7" i="26"/>
  <c r="Z7" i="26"/>
  <c r="Y7" i="26"/>
  <c r="X7" i="26"/>
  <c r="W7" i="26"/>
  <c r="V7" i="26"/>
  <c r="U7" i="26"/>
  <c r="Q7" i="26"/>
  <c r="P7" i="26"/>
  <c r="O7" i="26"/>
  <c r="N7" i="26"/>
  <c r="M7" i="26"/>
  <c r="L7" i="26"/>
  <c r="K7" i="26"/>
  <c r="J7" i="26"/>
  <c r="I7" i="26"/>
  <c r="BM6" i="26"/>
  <c r="BL6" i="26"/>
  <c r="BK6" i="26"/>
  <c r="BJ6" i="26"/>
  <c r="BI6" i="26"/>
  <c r="BH6" i="26"/>
  <c r="BG6" i="26"/>
  <c r="BF6" i="26"/>
  <c r="BE6" i="26"/>
  <c r="BA6" i="26"/>
  <c r="AZ6" i="26"/>
  <c r="AY6" i="26"/>
  <c r="AX6" i="26"/>
  <c r="AW6" i="26"/>
  <c r="AV6" i="26"/>
  <c r="AU6" i="26"/>
  <c r="AT6" i="26"/>
  <c r="AS6" i="26"/>
  <c r="AO6" i="26"/>
  <c r="AN6" i="26"/>
  <c r="AM6" i="26"/>
  <c r="AL6" i="26"/>
  <c r="AK6" i="26"/>
  <c r="AJ6" i="26"/>
  <c r="AI6" i="26"/>
  <c r="AH6" i="26"/>
  <c r="AG6" i="26"/>
  <c r="AC6" i="26"/>
  <c r="AB6" i="26"/>
  <c r="AA6" i="26"/>
  <c r="Z6" i="26"/>
  <c r="Y6" i="26"/>
  <c r="X6" i="26"/>
  <c r="W6" i="26"/>
  <c r="V6" i="26"/>
  <c r="U6" i="26"/>
  <c r="Q6" i="26"/>
  <c r="P6" i="26"/>
  <c r="O6" i="26"/>
  <c r="N6" i="26"/>
  <c r="M6" i="26"/>
  <c r="L6" i="26"/>
  <c r="K6" i="26"/>
  <c r="J6" i="26"/>
  <c r="I6" i="26"/>
  <c r="BM5" i="26"/>
  <c r="BL5" i="26"/>
  <c r="BK5" i="26"/>
  <c r="BJ5" i="26"/>
  <c r="BI5" i="26"/>
  <c r="BH5" i="26"/>
  <c r="BG5" i="26"/>
  <c r="BF5" i="26"/>
  <c r="BE5" i="26"/>
  <c r="BA5" i="26"/>
  <c r="AZ5" i="26"/>
  <c r="AY5" i="26"/>
  <c r="AX5" i="26"/>
  <c r="AW5" i="26"/>
  <c r="AV5" i="26"/>
  <c r="AU5" i="26"/>
  <c r="AT5" i="26"/>
  <c r="AS5" i="26"/>
  <c r="AO5" i="26"/>
  <c r="AN5" i="26"/>
  <c r="AM5" i="26"/>
  <c r="AL5" i="26"/>
  <c r="AK5" i="26"/>
  <c r="AJ5" i="26"/>
  <c r="AI5" i="26"/>
  <c r="AH5" i="26"/>
  <c r="AG5" i="26"/>
  <c r="AC5" i="26"/>
  <c r="AB5" i="26"/>
  <c r="AA5" i="26"/>
  <c r="Z5" i="26"/>
  <c r="Y5" i="26"/>
  <c r="X5" i="26"/>
  <c r="W5" i="26"/>
  <c r="V5" i="26"/>
  <c r="U5" i="26"/>
  <c r="Q5" i="26"/>
  <c r="P5" i="26"/>
  <c r="O5" i="26"/>
  <c r="N5" i="26"/>
  <c r="M5" i="26"/>
  <c r="L5" i="26"/>
  <c r="K5" i="26"/>
  <c r="J5" i="26"/>
  <c r="I5" i="26"/>
  <c r="BM4" i="26"/>
  <c r="BL4" i="26"/>
  <c r="BK4" i="26"/>
  <c r="BJ4" i="26"/>
  <c r="BI4" i="26"/>
  <c r="BH4" i="26"/>
  <c r="BG4" i="26"/>
  <c r="BF4" i="26"/>
  <c r="BE4" i="26"/>
  <c r="BA4" i="26"/>
  <c r="AZ4" i="26"/>
  <c r="AY4" i="26"/>
  <c r="AX4" i="26"/>
  <c r="AW4" i="26"/>
  <c r="AV4" i="26"/>
  <c r="AU4" i="26"/>
  <c r="AT4" i="26"/>
  <c r="AS4" i="26"/>
  <c r="AO4" i="26"/>
  <c r="AN4" i="26"/>
  <c r="AM4" i="26"/>
  <c r="AL4" i="26"/>
  <c r="AK4" i="26"/>
  <c r="AJ4" i="26"/>
  <c r="AI4" i="26"/>
  <c r="AH4" i="26"/>
  <c r="AG4" i="26"/>
  <c r="AC4" i="26"/>
  <c r="AB4" i="26"/>
  <c r="AA4" i="26"/>
  <c r="Z4" i="26"/>
  <c r="Y4" i="26"/>
  <c r="X4" i="26"/>
  <c r="W4" i="26"/>
  <c r="V4" i="26"/>
  <c r="U4" i="26"/>
  <c r="Q4" i="26"/>
  <c r="P4" i="26"/>
  <c r="O4" i="26"/>
  <c r="N4" i="26"/>
  <c r="M4" i="26"/>
  <c r="L4" i="26"/>
  <c r="K4" i="26"/>
  <c r="J4" i="26"/>
  <c r="I4" i="26"/>
  <c r="BM3" i="26"/>
  <c r="BL3" i="26"/>
  <c r="BK3" i="26"/>
  <c r="BJ3" i="26"/>
  <c r="BI3" i="26"/>
  <c r="BH3" i="26"/>
  <c r="BG3" i="26"/>
  <c r="BF3" i="26"/>
  <c r="BE3" i="26"/>
  <c r="BA3" i="26"/>
  <c r="AZ3" i="26"/>
  <c r="AY3" i="26"/>
  <c r="AX3" i="26"/>
  <c r="AW3" i="26"/>
  <c r="AV3" i="26"/>
  <c r="AU3" i="26"/>
  <c r="AT3" i="26"/>
  <c r="AS3" i="26"/>
  <c r="AO3" i="26"/>
  <c r="AN3" i="26"/>
  <c r="AM3" i="26"/>
  <c r="AL3" i="26"/>
  <c r="AK3" i="26"/>
  <c r="AJ3" i="26"/>
  <c r="AI3" i="26"/>
  <c r="AH3" i="26"/>
  <c r="AG3" i="26"/>
  <c r="AC3" i="26"/>
  <c r="AB3" i="26"/>
  <c r="AA3" i="26"/>
  <c r="Z3" i="26"/>
  <c r="Y3" i="26"/>
  <c r="X3" i="26"/>
  <c r="W3" i="26"/>
  <c r="V3" i="26"/>
  <c r="U3" i="26"/>
  <c r="Q3" i="26"/>
  <c r="P3" i="26"/>
  <c r="O3" i="26"/>
  <c r="N3" i="26"/>
  <c r="M3" i="26"/>
  <c r="L3" i="26"/>
  <c r="K3" i="26"/>
  <c r="J3" i="26"/>
  <c r="I3" i="26"/>
  <c r="BM26" i="38"/>
  <c r="BL26" i="38"/>
  <c r="BK26" i="38"/>
  <c r="BJ26" i="38"/>
  <c r="BI26" i="38"/>
  <c r="BH26" i="38"/>
  <c r="BG26" i="38"/>
  <c r="BF26" i="38"/>
  <c r="BE26" i="38"/>
  <c r="BM25" i="38"/>
  <c r="BL25" i="38"/>
  <c r="BK25" i="38"/>
  <c r="BJ25" i="38"/>
  <c r="BI25" i="38"/>
  <c r="BH25" i="38"/>
  <c r="BG25" i="38"/>
  <c r="BF25" i="38"/>
  <c r="BE25" i="38"/>
  <c r="BM24" i="38"/>
  <c r="BL24" i="38"/>
  <c r="BK24" i="38"/>
  <c r="BJ24" i="38"/>
  <c r="BI24" i="38"/>
  <c r="BH24" i="38"/>
  <c r="BG24" i="38"/>
  <c r="BF24" i="38"/>
  <c r="BE24" i="38"/>
  <c r="BM23" i="38"/>
  <c r="BL23" i="38"/>
  <c r="BK23" i="38"/>
  <c r="BJ23" i="38"/>
  <c r="BI23" i="38"/>
  <c r="BH23" i="38"/>
  <c r="BG23" i="38"/>
  <c r="BF23" i="38"/>
  <c r="BE23" i="38"/>
  <c r="BM22" i="38"/>
  <c r="BL22" i="38"/>
  <c r="BK22" i="38"/>
  <c r="BJ22" i="38"/>
  <c r="BI22" i="38"/>
  <c r="BH22" i="38"/>
  <c r="BG22" i="38"/>
  <c r="BF22" i="38"/>
  <c r="BE22" i="38"/>
  <c r="BM21" i="38"/>
  <c r="BL21" i="38"/>
  <c r="BK21" i="38"/>
  <c r="BJ21" i="38"/>
  <c r="BI21" i="38"/>
  <c r="BH21" i="38"/>
  <c r="BG21" i="38"/>
  <c r="BF21" i="38"/>
  <c r="BE21" i="38"/>
  <c r="BM20" i="38"/>
  <c r="BL20" i="38"/>
  <c r="BK20" i="38"/>
  <c r="BJ20" i="38"/>
  <c r="BI20" i="38"/>
  <c r="BH20" i="38"/>
  <c r="BG20" i="38"/>
  <c r="BF20" i="38"/>
  <c r="BE20" i="38"/>
  <c r="BM19" i="38"/>
  <c r="BL19" i="38"/>
  <c r="BK19" i="38"/>
  <c r="BJ19" i="38"/>
  <c r="BI19" i="38"/>
  <c r="BH19" i="38"/>
  <c r="BG19" i="38"/>
  <c r="BF19" i="38"/>
  <c r="BE19" i="38"/>
  <c r="BM18" i="38"/>
  <c r="BL18" i="38"/>
  <c r="BK18" i="38"/>
  <c r="BJ18" i="38"/>
  <c r="BI18" i="38"/>
  <c r="BH18" i="38"/>
  <c r="BG18" i="38"/>
  <c r="BF18" i="38"/>
  <c r="BE18" i="38"/>
  <c r="BM17" i="38"/>
  <c r="BL17" i="38"/>
  <c r="BK17" i="38"/>
  <c r="BJ17" i="38"/>
  <c r="BI17" i="38"/>
  <c r="BH17" i="38"/>
  <c r="BG17" i="38"/>
  <c r="BF17" i="38"/>
  <c r="BE17" i="38"/>
  <c r="BM16" i="38"/>
  <c r="BL16" i="38"/>
  <c r="BK16" i="38"/>
  <c r="BJ16" i="38"/>
  <c r="BI16" i="38"/>
  <c r="BH16" i="38"/>
  <c r="BG16" i="38"/>
  <c r="BF16" i="38"/>
  <c r="BE16" i="38"/>
  <c r="BM15" i="38"/>
  <c r="BL15" i="38"/>
  <c r="BK15" i="38"/>
  <c r="BJ15" i="38"/>
  <c r="BI15" i="38"/>
  <c r="BH15" i="38"/>
  <c r="BG15" i="38"/>
  <c r="BF15" i="38"/>
  <c r="BE15" i="38"/>
  <c r="BM14" i="38"/>
  <c r="BL14" i="38"/>
  <c r="BK14" i="38"/>
  <c r="BJ14" i="38"/>
  <c r="BI14" i="38"/>
  <c r="BH14" i="38"/>
  <c r="BG14" i="38"/>
  <c r="BF14" i="38"/>
  <c r="BE14" i="38"/>
  <c r="BM13" i="38"/>
  <c r="BL13" i="38"/>
  <c r="BK13" i="38"/>
  <c r="BJ13" i="38"/>
  <c r="BI13" i="38"/>
  <c r="BH13" i="38"/>
  <c r="BG13" i="38"/>
  <c r="BF13" i="38"/>
  <c r="BE13" i="38"/>
  <c r="BM12" i="38"/>
  <c r="BL12" i="38"/>
  <c r="BK12" i="38"/>
  <c r="BJ12" i="38"/>
  <c r="BI12" i="38"/>
  <c r="BH12" i="38"/>
  <c r="BG12" i="38"/>
  <c r="BF12" i="38"/>
  <c r="BE12" i="38"/>
  <c r="BM11" i="38"/>
  <c r="BL11" i="38"/>
  <c r="BK11" i="38"/>
  <c r="BJ11" i="38"/>
  <c r="BI11" i="38"/>
  <c r="BH11" i="38"/>
  <c r="BG11" i="38"/>
  <c r="BF11" i="38"/>
  <c r="BE11" i="38"/>
  <c r="BM10" i="38"/>
  <c r="BL10" i="38"/>
  <c r="BK10" i="38"/>
  <c r="BJ10" i="38"/>
  <c r="BI10" i="38"/>
  <c r="BH10" i="38"/>
  <c r="BG10" i="38"/>
  <c r="BF10" i="38"/>
  <c r="BE10" i="38"/>
  <c r="BM9" i="38"/>
  <c r="BL9" i="38"/>
  <c r="BK9" i="38"/>
  <c r="BJ9" i="38"/>
  <c r="BI9" i="38"/>
  <c r="BH9" i="38"/>
  <c r="BG9" i="38"/>
  <c r="BF9" i="38"/>
  <c r="BE9" i="38"/>
  <c r="BM8" i="38"/>
  <c r="BL8" i="38"/>
  <c r="BK8" i="38"/>
  <c r="BJ8" i="38"/>
  <c r="BI8" i="38"/>
  <c r="BH8" i="38"/>
  <c r="BG8" i="38"/>
  <c r="BF8" i="38"/>
  <c r="BE8" i="38"/>
  <c r="BM7" i="38"/>
  <c r="BL7" i="38"/>
  <c r="BK7" i="38"/>
  <c r="BJ7" i="38"/>
  <c r="BI7" i="38"/>
  <c r="BH7" i="38"/>
  <c r="BG7" i="38"/>
  <c r="BF7" i="38"/>
  <c r="BE7" i="38"/>
  <c r="BM6" i="38"/>
  <c r="BL6" i="38"/>
  <c r="BK6" i="38"/>
  <c r="BJ6" i="38"/>
  <c r="BI6" i="38"/>
  <c r="BH6" i="38"/>
  <c r="BG6" i="38"/>
  <c r="BF6" i="38"/>
  <c r="BE6" i="38"/>
  <c r="BM5" i="38"/>
  <c r="BL5" i="38"/>
  <c r="BK5" i="38"/>
  <c r="BJ5" i="38"/>
  <c r="BI5" i="38"/>
  <c r="BH5" i="38"/>
  <c r="BG5" i="38"/>
  <c r="BF5" i="38"/>
  <c r="BE5" i="38"/>
  <c r="BM4" i="38"/>
  <c r="BL4" i="38"/>
  <c r="BK4" i="38"/>
  <c r="BJ4" i="38"/>
  <c r="BI4" i="38"/>
  <c r="BH4" i="38"/>
  <c r="BG4" i="38"/>
  <c r="BF4" i="38"/>
  <c r="BE4" i="38"/>
  <c r="BM3" i="38"/>
  <c r="BL3" i="38"/>
  <c r="BK3" i="38"/>
  <c r="BJ3" i="38"/>
  <c r="BI3" i="38"/>
  <c r="BH3" i="38"/>
  <c r="BG3" i="38"/>
  <c r="BF3" i="38"/>
  <c r="BE3" i="38"/>
  <c r="BA26" i="38"/>
  <c r="AZ26" i="38"/>
  <c r="AY26" i="38"/>
  <c r="AX26" i="38"/>
  <c r="AW26" i="38"/>
  <c r="AV26" i="38"/>
  <c r="AU26" i="38"/>
  <c r="AT26" i="38"/>
  <c r="AS26" i="38"/>
  <c r="AO26" i="38"/>
  <c r="AN26" i="38"/>
  <c r="AM26" i="38"/>
  <c r="AL26" i="38"/>
  <c r="AK26" i="38"/>
  <c r="AJ26" i="38"/>
  <c r="AI26" i="38"/>
  <c r="AH26" i="38"/>
  <c r="AG26" i="38"/>
  <c r="AC26" i="38"/>
  <c r="AB26" i="38"/>
  <c r="AA26" i="38"/>
  <c r="Z26" i="38"/>
  <c r="Y26" i="38"/>
  <c r="X26" i="38"/>
  <c r="W26" i="38"/>
  <c r="V26" i="38"/>
  <c r="U26" i="38"/>
  <c r="Q26" i="38"/>
  <c r="P26" i="38"/>
  <c r="O26" i="38"/>
  <c r="N26" i="38"/>
  <c r="M26" i="38"/>
  <c r="L26" i="38"/>
  <c r="K26" i="38"/>
  <c r="J26" i="38"/>
  <c r="I26" i="38"/>
  <c r="BA25" i="38"/>
  <c r="AZ25" i="38"/>
  <c r="AY25" i="38"/>
  <c r="AX25" i="38"/>
  <c r="AW25" i="38"/>
  <c r="AV25" i="38"/>
  <c r="AU25" i="38"/>
  <c r="AT25" i="38"/>
  <c r="AS25" i="38"/>
  <c r="AO25" i="38"/>
  <c r="AN25" i="38"/>
  <c r="AM25" i="38"/>
  <c r="AL25" i="38"/>
  <c r="AK25" i="38"/>
  <c r="AJ25" i="38"/>
  <c r="AI25" i="38"/>
  <c r="AH25" i="38"/>
  <c r="AG25" i="38"/>
  <c r="AC25" i="38"/>
  <c r="AB25" i="38"/>
  <c r="AA25" i="38"/>
  <c r="Z25" i="38"/>
  <c r="Y25" i="38"/>
  <c r="X25" i="38"/>
  <c r="W25" i="38"/>
  <c r="V25" i="38"/>
  <c r="U25" i="38"/>
  <c r="Q25" i="38"/>
  <c r="P25" i="38"/>
  <c r="O25" i="38"/>
  <c r="N25" i="38"/>
  <c r="M25" i="38"/>
  <c r="L25" i="38"/>
  <c r="K25" i="38"/>
  <c r="J25" i="38"/>
  <c r="I25" i="38"/>
  <c r="BA24" i="38"/>
  <c r="AZ24" i="38"/>
  <c r="AY24" i="38"/>
  <c r="AX24" i="38"/>
  <c r="AW24" i="38"/>
  <c r="AV24" i="38"/>
  <c r="AU24" i="38"/>
  <c r="AT24" i="38"/>
  <c r="AS24" i="38"/>
  <c r="AO24" i="38"/>
  <c r="AN24" i="38"/>
  <c r="AM24" i="38"/>
  <c r="AL24" i="38"/>
  <c r="AK24" i="38"/>
  <c r="AJ24" i="38"/>
  <c r="AI24" i="38"/>
  <c r="AH24" i="38"/>
  <c r="AG24" i="38"/>
  <c r="AC24" i="38"/>
  <c r="AB24" i="38"/>
  <c r="AA24" i="38"/>
  <c r="Z24" i="38"/>
  <c r="Y24" i="38"/>
  <c r="X24" i="38"/>
  <c r="W24" i="38"/>
  <c r="V24" i="38"/>
  <c r="U24" i="38"/>
  <c r="Q24" i="38"/>
  <c r="P24" i="38"/>
  <c r="O24" i="38"/>
  <c r="N24" i="38"/>
  <c r="M24" i="38"/>
  <c r="L24" i="38"/>
  <c r="K24" i="38"/>
  <c r="J24" i="38"/>
  <c r="I24" i="38"/>
  <c r="BA23" i="38"/>
  <c r="AZ23" i="38"/>
  <c r="AY23" i="38"/>
  <c r="AX23" i="38"/>
  <c r="AW23" i="38"/>
  <c r="AV23" i="38"/>
  <c r="AU23" i="38"/>
  <c r="AT23" i="38"/>
  <c r="AS23" i="38"/>
  <c r="AO23" i="38"/>
  <c r="AN23" i="38"/>
  <c r="AM23" i="38"/>
  <c r="AL23" i="38"/>
  <c r="AK23" i="38"/>
  <c r="AJ23" i="38"/>
  <c r="AI23" i="38"/>
  <c r="AH23" i="38"/>
  <c r="AG23" i="38"/>
  <c r="AC23" i="38"/>
  <c r="AB23" i="38"/>
  <c r="AA23" i="38"/>
  <c r="Z23" i="38"/>
  <c r="Y23" i="38"/>
  <c r="X23" i="38"/>
  <c r="W23" i="38"/>
  <c r="V23" i="38"/>
  <c r="U23" i="38"/>
  <c r="Q23" i="38"/>
  <c r="P23" i="38"/>
  <c r="O23" i="38"/>
  <c r="N23" i="38"/>
  <c r="M23" i="38"/>
  <c r="L23" i="38"/>
  <c r="K23" i="38"/>
  <c r="J23" i="38"/>
  <c r="I23" i="38"/>
  <c r="BA22" i="38"/>
  <c r="AZ22" i="38"/>
  <c r="AY22" i="38"/>
  <c r="AX22" i="38"/>
  <c r="AW22" i="38"/>
  <c r="AV22" i="38"/>
  <c r="AU22" i="38"/>
  <c r="AT22" i="38"/>
  <c r="AS22" i="38"/>
  <c r="AO22" i="38"/>
  <c r="AN22" i="38"/>
  <c r="AM22" i="38"/>
  <c r="AL22" i="38"/>
  <c r="AK22" i="38"/>
  <c r="AJ22" i="38"/>
  <c r="AI22" i="38"/>
  <c r="AH22" i="38"/>
  <c r="AG22" i="38"/>
  <c r="AC22" i="38"/>
  <c r="AB22" i="38"/>
  <c r="AA22" i="38"/>
  <c r="Z22" i="38"/>
  <c r="Y22" i="38"/>
  <c r="X22" i="38"/>
  <c r="W22" i="38"/>
  <c r="V22" i="38"/>
  <c r="U22" i="38"/>
  <c r="Q22" i="38"/>
  <c r="P22" i="38"/>
  <c r="O22" i="38"/>
  <c r="N22" i="38"/>
  <c r="M22" i="38"/>
  <c r="L22" i="38"/>
  <c r="K22" i="38"/>
  <c r="J22" i="38"/>
  <c r="I22" i="38"/>
  <c r="BA21" i="38"/>
  <c r="AZ21" i="38"/>
  <c r="AY21" i="38"/>
  <c r="AX21" i="38"/>
  <c r="AW21" i="38"/>
  <c r="AV21" i="38"/>
  <c r="AU21" i="38"/>
  <c r="AT21" i="38"/>
  <c r="AS21" i="38"/>
  <c r="AO21" i="38"/>
  <c r="AN21" i="38"/>
  <c r="AM21" i="38"/>
  <c r="AL21" i="38"/>
  <c r="AK21" i="38"/>
  <c r="AJ21" i="38"/>
  <c r="AI21" i="38"/>
  <c r="AH21" i="38"/>
  <c r="AG21" i="38"/>
  <c r="AC21" i="38"/>
  <c r="AB21" i="38"/>
  <c r="AA21" i="38"/>
  <c r="Z21" i="38"/>
  <c r="Y21" i="38"/>
  <c r="X21" i="38"/>
  <c r="W21" i="38"/>
  <c r="V21" i="38"/>
  <c r="U21" i="38"/>
  <c r="Q21" i="38"/>
  <c r="P21" i="38"/>
  <c r="O21" i="38"/>
  <c r="N21" i="38"/>
  <c r="M21" i="38"/>
  <c r="L21" i="38"/>
  <c r="K21" i="38"/>
  <c r="J21" i="38"/>
  <c r="I21" i="38"/>
  <c r="BA20" i="38"/>
  <c r="AZ20" i="38"/>
  <c r="AY20" i="38"/>
  <c r="AX20" i="38"/>
  <c r="AW20" i="38"/>
  <c r="AV20" i="38"/>
  <c r="AU20" i="38"/>
  <c r="AT20" i="38"/>
  <c r="AS20" i="38"/>
  <c r="AO20" i="38"/>
  <c r="AN20" i="38"/>
  <c r="AM20" i="38"/>
  <c r="AL20" i="38"/>
  <c r="AK20" i="38"/>
  <c r="AJ20" i="38"/>
  <c r="AI20" i="38"/>
  <c r="AH20" i="38"/>
  <c r="AG20" i="38"/>
  <c r="AC20" i="38"/>
  <c r="AB20" i="38"/>
  <c r="AA20" i="38"/>
  <c r="Z20" i="38"/>
  <c r="Y20" i="38"/>
  <c r="X20" i="38"/>
  <c r="W20" i="38"/>
  <c r="V20" i="38"/>
  <c r="U20" i="38"/>
  <c r="Q20" i="38"/>
  <c r="P20" i="38"/>
  <c r="O20" i="38"/>
  <c r="N20" i="38"/>
  <c r="M20" i="38"/>
  <c r="L20" i="38"/>
  <c r="K20" i="38"/>
  <c r="J20" i="38"/>
  <c r="I20" i="38"/>
  <c r="BA19" i="38"/>
  <c r="AZ19" i="38"/>
  <c r="AY19" i="38"/>
  <c r="AX19" i="38"/>
  <c r="AW19" i="38"/>
  <c r="AV19" i="38"/>
  <c r="AU19" i="38"/>
  <c r="AT19" i="38"/>
  <c r="AS19" i="38"/>
  <c r="AO19" i="38"/>
  <c r="AN19" i="38"/>
  <c r="AM19" i="38"/>
  <c r="AL19" i="38"/>
  <c r="AK19" i="38"/>
  <c r="AJ19" i="38"/>
  <c r="AI19" i="38"/>
  <c r="AH19" i="38"/>
  <c r="AG19" i="38"/>
  <c r="AC19" i="38"/>
  <c r="AB19" i="38"/>
  <c r="AA19" i="38"/>
  <c r="Z19" i="38"/>
  <c r="Y19" i="38"/>
  <c r="X19" i="38"/>
  <c r="W19" i="38"/>
  <c r="V19" i="38"/>
  <c r="U19" i="38"/>
  <c r="Q19" i="38"/>
  <c r="P19" i="38"/>
  <c r="O19" i="38"/>
  <c r="N19" i="38"/>
  <c r="M19" i="38"/>
  <c r="L19" i="38"/>
  <c r="K19" i="38"/>
  <c r="J19" i="38"/>
  <c r="I19" i="38"/>
  <c r="BA18" i="38"/>
  <c r="AZ18" i="38"/>
  <c r="AY18" i="38"/>
  <c r="AX18" i="38"/>
  <c r="AW18" i="38"/>
  <c r="AV18" i="38"/>
  <c r="AU18" i="38"/>
  <c r="AT18" i="38"/>
  <c r="AS18" i="38"/>
  <c r="AO18" i="38"/>
  <c r="AN18" i="38"/>
  <c r="AM18" i="38"/>
  <c r="AL18" i="38"/>
  <c r="AK18" i="38"/>
  <c r="AJ18" i="38"/>
  <c r="AI18" i="38"/>
  <c r="AH18" i="38"/>
  <c r="AG18" i="38"/>
  <c r="AC18" i="38"/>
  <c r="AB18" i="38"/>
  <c r="AA18" i="38"/>
  <c r="Z18" i="38"/>
  <c r="Y18" i="38"/>
  <c r="X18" i="38"/>
  <c r="W18" i="38"/>
  <c r="V18" i="38"/>
  <c r="U18" i="38"/>
  <c r="Q18" i="38"/>
  <c r="P18" i="38"/>
  <c r="O18" i="38"/>
  <c r="N18" i="38"/>
  <c r="M18" i="38"/>
  <c r="L18" i="38"/>
  <c r="K18" i="38"/>
  <c r="J18" i="38"/>
  <c r="I18" i="38"/>
  <c r="BA17" i="38"/>
  <c r="AZ17" i="38"/>
  <c r="AY17" i="38"/>
  <c r="AX17" i="38"/>
  <c r="AW17" i="38"/>
  <c r="AV17" i="38"/>
  <c r="AU17" i="38"/>
  <c r="AT17" i="38"/>
  <c r="AS17" i="38"/>
  <c r="AO17" i="38"/>
  <c r="AN17" i="38"/>
  <c r="AM17" i="38"/>
  <c r="AL17" i="38"/>
  <c r="AK17" i="38"/>
  <c r="AJ17" i="38"/>
  <c r="AI17" i="38"/>
  <c r="AH17" i="38"/>
  <c r="AG17" i="38"/>
  <c r="AC17" i="38"/>
  <c r="AB17" i="38"/>
  <c r="AA17" i="38"/>
  <c r="Z17" i="38"/>
  <c r="Y17" i="38"/>
  <c r="X17" i="38"/>
  <c r="W17" i="38"/>
  <c r="V17" i="38"/>
  <c r="U17" i="38"/>
  <c r="Q17" i="38"/>
  <c r="P17" i="38"/>
  <c r="O17" i="38"/>
  <c r="N17" i="38"/>
  <c r="M17" i="38"/>
  <c r="L17" i="38"/>
  <c r="K17" i="38"/>
  <c r="J17" i="38"/>
  <c r="I17" i="38"/>
  <c r="BA16" i="38"/>
  <c r="AZ16" i="38"/>
  <c r="AY16" i="38"/>
  <c r="AX16" i="38"/>
  <c r="AW16" i="38"/>
  <c r="AV16" i="38"/>
  <c r="AU16" i="38"/>
  <c r="AT16" i="38"/>
  <c r="AS16" i="38"/>
  <c r="AO16" i="38"/>
  <c r="AN16" i="38"/>
  <c r="AM16" i="38"/>
  <c r="AL16" i="38"/>
  <c r="AK16" i="38"/>
  <c r="AJ16" i="38"/>
  <c r="AI16" i="38"/>
  <c r="AH16" i="38"/>
  <c r="AG16" i="38"/>
  <c r="AC16" i="38"/>
  <c r="AB16" i="38"/>
  <c r="AA16" i="38"/>
  <c r="Z16" i="38"/>
  <c r="Y16" i="38"/>
  <c r="X16" i="38"/>
  <c r="W16" i="38"/>
  <c r="V16" i="38"/>
  <c r="U16" i="38"/>
  <c r="Q16" i="38"/>
  <c r="P16" i="38"/>
  <c r="O16" i="38"/>
  <c r="N16" i="38"/>
  <c r="M16" i="38"/>
  <c r="L16" i="38"/>
  <c r="K16" i="38"/>
  <c r="J16" i="38"/>
  <c r="I16" i="38"/>
  <c r="BA15" i="38"/>
  <c r="AZ15" i="38"/>
  <c r="AY15" i="38"/>
  <c r="AX15" i="38"/>
  <c r="AW15" i="38"/>
  <c r="AV15" i="38"/>
  <c r="AU15" i="38"/>
  <c r="AT15" i="38"/>
  <c r="AS15" i="38"/>
  <c r="AO15" i="38"/>
  <c r="AN15" i="38"/>
  <c r="AM15" i="38"/>
  <c r="AL15" i="38"/>
  <c r="AK15" i="38"/>
  <c r="AJ15" i="38"/>
  <c r="AI15" i="38"/>
  <c r="AH15" i="38"/>
  <c r="AG15" i="38"/>
  <c r="AC15" i="38"/>
  <c r="AB15" i="38"/>
  <c r="AA15" i="38"/>
  <c r="Z15" i="38"/>
  <c r="Y15" i="38"/>
  <c r="X15" i="38"/>
  <c r="W15" i="38"/>
  <c r="V15" i="38"/>
  <c r="U15" i="38"/>
  <c r="Q15" i="38"/>
  <c r="P15" i="38"/>
  <c r="O15" i="38"/>
  <c r="N15" i="38"/>
  <c r="M15" i="38"/>
  <c r="L15" i="38"/>
  <c r="K15" i="38"/>
  <c r="J15" i="38"/>
  <c r="I15" i="38"/>
  <c r="BA14" i="38"/>
  <c r="AZ14" i="38"/>
  <c r="AY14" i="38"/>
  <c r="AX14" i="38"/>
  <c r="AW14" i="38"/>
  <c r="AV14" i="38"/>
  <c r="AU14" i="38"/>
  <c r="AT14" i="38"/>
  <c r="AS14" i="38"/>
  <c r="AO14" i="38"/>
  <c r="AN14" i="38"/>
  <c r="AM14" i="38"/>
  <c r="AL14" i="38"/>
  <c r="AK14" i="38"/>
  <c r="AJ14" i="38"/>
  <c r="AI14" i="38"/>
  <c r="AH14" i="38"/>
  <c r="AG14" i="38"/>
  <c r="AC14" i="38"/>
  <c r="AB14" i="38"/>
  <c r="AA14" i="38"/>
  <c r="Z14" i="38"/>
  <c r="Y14" i="38"/>
  <c r="X14" i="38"/>
  <c r="W14" i="38"/>
  <c r="V14" i="38"/>
  <c r="U14" i="38"/>
  <c r="Q14" i="38"/>
  <c r="P14" i="38"/>
  <c r="O14" i="38"/>
  <c r="N14" i="38"/>
  <c r="M14" i="38"/>
  <c r="L14" i="38"/>
  <c r="K14" i="38"/>
  <c r="J14" i="38"/>
  <c r="I14" i="38"/>
  <c r="BA13" i="38"/>
  <c r="AZ13" i="38"/>
  <c r="AY13" i="38"/>
  <c r="AX13" i="38"/>
  <c r="AW13" i="38"/>
  <c r="AV13" i="38"/>
  <c r="AU13" i="38"/>
  <c r="AT13" i="38"/>
  <c r="AS13" i="38"/>
  <c r="AO13" i="38"/>
  <c r="AN13" i="38"/>
  <c r="AM13" i="38"/>
  <c r="AL13" i="38"/>
  <c r="AK13" i="38"/>
  <c r="AJ13" i="38"/>
  <c r="AI13" i="38"/>
  <c r="AH13" i="38"/>
  <c r="AG13" i="38"/>
  <c r="AC13" i="38"/>
  <c r="AB13" i="38"/>
  <c r="AA13" i="38"/>
  <c r="Z13" i="38"/>
  <c r="Y13" i="38"/>
  <c r="X13" i="38"/>
  <c r="W13" i="38"/>
  <c r="V13" i="38"/>
  <c r="U13" i="38"/>
  <c r="Q13" i="38"/>
  <c r="P13" i="38"/>
  <c r="O13" i="38"/>
  <c r="N13" i="38"/>
  <c r="M13" i="38"/>
  <c r="L13" i="38"/>
  <c r="K13" i="38"/>
  <c r="J13" i="38"/>
  <c r="I13" i="38"/>
  <c r="BA12" i="38"/>
  <c r="AZ12" i="38"/>
  <c r="AY12" i="38"/>
  <c r="AX12" i="38"/>
  <c r="AW12" i="38"/>
  <c r="AV12" i="38"/>
  <c r="AU12" i="38"/>
  <c r="AT12" i="38"/>
  <c r="AS12" i="38"/>
  <c r="AO12" i="38"/>
  <c r="AN12" i="38"/>
  <c r="AM12" i="38"/>
  <c r="AL12" i="38"/>
  <c r="AK12" i="38"/>
  <c r="AJ12" i="38"/>
  <c r="AI12" i="38"/>
  <c r="AH12" i="38"/>
  <c r="AG12" i="38"/>
  <c r="AC12" i="38"/>
  <c r="AB12" i="38"/>
  <c r="AA12" i="38"/>
  <c r="Z12" i="38"/>
  <c r="Y12" i="38"/>
  <c r="X12" i="38"/>
  <c r="W12" i="38"/>
  <c r="V12" i="38"/>
  <c r="U12" i="38"/>
  <c r="Q12" i="38"/>
  <c r="P12" i="38"/>
  <c r="O12" i="38"/>
  <c r="N12" i="38"/>
  <c r="M12" i="38"/>
  <c r="L12" i="38"/>
  <c r="K12" i="38"/>
  <c r="J12" i="38"/>
  <c r="I12" i="38"/>
  <c r="BA11" i="38"/>
  <c r="AZ11" i="38"/>
  <c r="AY11" i="38"/>
  <c r="AX11" i="38"/>
  <c r="AW11" i="38"/>
  <c r="AV11" i="38"/>
  <c r="AU11" i="38"/>
  <c r="AT11" i="38"/>
  <c r="AS11" i="38"/>
  <c r="AO11" i="38"/>
  <c r="AN11" i="38"/>
  <c r="AM11" i="38"/>
  <c r="AL11" i="38"/>
  <c r="AK11" i="38"/>
  <c r="AJ11" i="38"/>
  <c r="AI11" i="38"/>
  <c r="AH11" i="38"/>
  <c r="AG11" i="38"/>
  <c r="AC11" i="38"/>
  <c r="AB11" i="38"/>
  <c r="AA11" i="38"/>
  <c r="Z11" i="38"/>
  <c r="Y11" i="38"/>
  <c r="X11" i="38"/>
  <c r="W11" i="38"/>
  <c r="V11" i="38"/>
  <c r="U11" i="38"/>
  <c r="Q11" i="38"/>
  <c r="P11" i="38"/>
  <c r="O11" i="38"/>
  <c r="N11" i="38"/>
  <c r="M11" i="38"/>
  <c r="L11" i="38"/>
  <c r="K11" i="38"/>
  <c r="J11" i="38"/>
  <c r="I11" i="38"/>
  <c r="BA10" i="38"/>
  <c r="AZ10" i="38"/>
  <c r="AY10" i="38"/>
  <c r="AX10" i="38"/>
  <c r="AW10" i="38"/>
  <c r="AV10" i="38"/>
  <c r="AU10" i="38"/>
  <c r="AT10" i="38"/>
  <c r="AS10" i="38"/>
  <c r="AO10" i="38"/>
  <c r="AN10" i="38"/>
  <c r="AM10" i="38"/>
  <c r="AL10" i="38"/>
  <c r="AK10" i="38"/>
  <c r="AJ10" i="38"/>
  <c r="AI10" i="38"/>
  <c r="AH10" i="38"/>
  <c r="AG10" i="38"/>
  <c r="AC10" i="38"/>
  <c r="AB10" i="38"/>
  <c r="AA10" i="38"/>
  <c r="Z10" i="38"/>
  <c r="Y10" i="38"/>
  <c r="X10" i="38"/>
  <c r="W10" i="38"/>
  <c r="V10" i="38"/>
  <c r="U10" i="38"/>
  <c r="Q10" i="38"/>
  <c r="P10" i="38"/>
  <c r="O10" i="38"/>
  <c r="N10" i="38"/>
  <c r="M10" i="38"/>
  <c r="L10" i="38"/>
  <c r="K10" i="38"/>
  <c r="J10" i="38"/>
  <c r="I10" i="38"/>
  <c r="BA9" i="38"/>
  <c r="AZ9" i="38"/>
  <c r="AY9" i="38"/>
  <c r="AX9" i="38"/>
  <c r="AW9" i="38"/>
  <c r="AV9" i="38"/>
  <c r="AU9" i="38"/>
  <c r="AT9" i="38"/>
  <c r="AS9" i="38"/>
  <c r="AO9" i="38"/>
  <c r="AN9" i="38"/>
  <c r="AM9" i="38"/>
  <c r="AL9" i="38"/>
  <c r="AK9" i="38"/>
  <c r="AJ9" i="38"/>
  <c r="AI9" i="38"/>
  <c r="AH9" i="38"/>
  <c r="AG9" i="38"/>
  <c r="AC9" i="38"/>
  <c r="AB9" i="38"/>
  <c r="AA9" i="38"/>
  <c r="Z9" i="38"/>
  <c r="Y9" i="38"/>
  <c r="X9" i="38"/>
  <c r="W9" i="38"/>
  <c r="V9" i="38"/>
  <c r="U9" i="38"/>
  <c r="Q9" i="38"/>
  <c r="P9" i="38"/>
  <c r="O9" i="38"/>
  <c r="N9" i="38"/>
  <c r="M9" i="38"/>
  <c r="L9" i="38"/>
  <c r="K9" i="38"/>
  <c r="J9" i="38"/>
  <c r="I9" i="38"/>
  <c r="BA8" i="38"/>
  <c r="AZ8" i="38"/>
  <c r="AY8" i="38"/>
  <c r="AX8" i="38"/>
  <c r="AW8" i="38"/>
  <c r="AV8" i="38"/>
  <c r="AU8" i="38"/>
  <c r="AT8" i="38"/>
  <c r="AS8" i="38"/>
  <c r="AO8" i="38"/>
  <c r="AN8" i="38"/>
  <c r="AM8" i="38"/>
  <c r="AL8" i="38"/>
  <c r="AK8" i="38"/>
  <c r="AJ8" i="38"/>
  <c r="AI8" i="38"/>
  <c r="AH8" i="38"/>
  <c r="AG8" i="38"/>
  <c r="AC8" i="38"/>
  <c r="AB8" i="38"/>
  <c r="AA8" i="38"/>
  <c r="Z8" i="38"/>
  <c r="Y8" i="38"/>
  <c r="X8" i="38"/>
  <c r="W8" i="38"/>
  <c r="V8" i="38"/>
  <c r="U8" i="38"/>
  <c r="Q8" i="38"/>
  <c r="P8" i="38"/>
  <c r="O8" i="38"/>
  <c r="N8" i="38"/>
  <c r="M8" i="38"/>
  <c r="L8" i="38"/>
  <c r="K8" i="38"/>
  <c r="J8" i="38"/>
  <c r="I8" i="38"/>
  <c r="BA7" i="38"/>
  <c r="AZ7" i="38"/>
  <c r="AY7" i="38"/>
  <c r="AX7" i="38"/>
  <c r="AW7" i="38"/>
  <c r="AV7" i="38"/>
  <c r="AU7" i="38"/>
  <c r="AT7" i="38"/>
  <c r="AS7" i="38"/>
  <c r="AO7" i="38"/>
  <c r="AN7" i="38"/>
  <c r="AM7" i="38"/>
  <c r="AL7" i="38"/>
  <c r="AK7" i="38"/>
  <c r="AJ7" i="38"/>
  <c r="AI7" i="38"/>
  <c r="AH7" i="38"/>
  <c r="AG7" i="38"/>
  <c r="AC7" i="38"/>
  <c r="AB7" i="38"/>
  <c r="AA7" i="38"/>
  <c r="Z7" i="38"/>
  <c r="Y7" i="38"/>
  <c r="X7" i="38"/>
  <c r="W7" i="38"/>
  <c r="V7" i="38"/>
  <c r="U7" i="38"/>
  <c r="Q7" i="38"/>
  <c r="P7" i="38"/>
  <c r="O7" i="38"/>
  <c r="N7" i="38"/>
  <c r="M7" i="38"/>
  <c r="L7" i="38"/>
  <c r="K7" i="38"/>
  <c r="J7" i="38"/>
  <c r="I7" i="38"/>
  <c r="BA6" i="38"/>
  <c r="AZ6" i="38"/>
  <c r="AY6" i="38"/>
  <c r="AX6" i="38"/>
  <c r="AW6" i="38"/>
  <c r="AV6" i="38"/>
  <c r="AU6" i="38"/>
  <c r="AT6" i="38"/>
  <c r="AS6" i="38"/>
  <c r="AO6" i="38"/>
  <c r="AN6" i="38"/>
  <c r="AM6" i="38"/>
  <c r="AL6" i="38"/>
  <c r="AK6" i="38"/>
  <c r="AJ6" i="38"/>
  <c r="AI6" i="38"/>
  <c r="AH6" i="38"/>
  <c r="AG6" i="38"/>
  <c r="AC6" i="38"/>
  <c r="AB6" i="38"/>
  <c r="AA6" i="38"/>
  <c r="Z6" i="38"/>
  <c r="Y6" i="38"/>
  <c r="X6" i="38"/>
  <c r="W6" i="38"/>
  <c r="V6" i="38"/>
  <c r="U6" i="38"/>
  <c r="Q6" i="38"/>
  <c r="P6" i="38"/>
  <c r="O6" i="38"/>
  <c r="N6" i="38"/>
  <c r="M6" i="38"/>
  <c r="L6" i="38"/>
  <c r="K6" i="38"/>
  <c r="J6" i="38"/>
  <c r="I6" i="38"/>
  <c r="BA5" i="38"/>
  <c r="AZ5" i="38"/>
  <c r="AY5" i="38"/>
  <c r="AX5" i="38"/>
  <c r="AW5" i="38"/>
  <c r="AV5" i="38"/>
  <c r="AU5" i="38"/>
  <c r="AT5" i="38"/>
  <c r="AS5" i="38"/>
  <c r="AO5" i="38"/>
  <c r="AN5" i="38"/>
  <c r="AM5" i="38"/>
  <c r="AL5" i="38"/>
  <c r="AK5" i="38"/>
  <c r="AJ5" i="38"/>
  <c r="AI5" i="38"/>
  <c r="AH5" i="38"/>
  <c r="AG5" i="38"/>
  <c r="AC5" i="38"/>
  <c r="AB5" i="38"/>
  <c r="AA5" i="38"/>
  <c r="Z5" i="38"/>
  <c r="Y5" i="38"/>
  <c r="X5" i="38"/>
  <c r="W5" i="38"/>
  <c r="V5" i="38"/>
  <c r="U5" i="38"/>
  <c r="Q5" i="38"/>
  <c r="P5" i="38"/>
  <c r="O5" i="38"/>
  <c r="N5" i="38"/>
  <c r="M5" i="38"/>
  <c r="L5" i="38"/>
  <c r="K5" i="38"/>
  <c r="J5" i="38"/>
  <c r="I5" i="38"/>
  <c r="BA4" i="38"/>
  <c r="AZ4" i="38"/>
  <c r="AY4" i="38"/>
  <c r="AX4" i="38"/>
  <c r="AW4" i="38"/>
  <c r="AV4" i="38"/>
  <c r="AU4" i="38"/>
  <c r="AT4" i="38"/>
  <c r="AS4" i="38"/>
  <c r="AO4" i="38"/>
  <c r="AN4" i="38"/>
  <c r="AM4" i="38"/>
  <c r="AL4" i="38"/>
  <c r="AK4" i="38"/>
  <c r="AJ4" i="38"/>
  <c r="AI4" i="38"/>
  <c r="AH4" i="38"/>
  <c r="AG4" i="38"/>
  <c r="AC4" i="38"/>
  <c r="AB4" i="38"/>
  <c r="AA4" i="38"/>
  <c r="Z4" i="38"/>
  <c r="Y4" i="38"/>
  <c r="X4" i="38"/>
  <c r="W4" i="38"/>
  <c r="V4" i="38"/>
  <c r="U4" i="38"/>
  <c r="Q4" i="38"/>
  <c r="P4" i="38"/>
  <c r="O4" i="38"/>
  <c r="N4" i="38"/>
  <c r="M4" i="38"/>
  <c r="L4" i="38"/>
  <c r="K4" i="38"/>
  <c r="J4" i="38"/>
  <c r="I4" i="38"/>
  <c r="BA3" i="38"/>
  <c r="AZ3" i="38"/>
  <c r="AY3" i="38"/>
  <c r="AX3" i="38"/>
  <c r="AW3" i="38"/>
  <c r="AV3" i="38"/>
  <c r="AU3" i="38"/>
  <c r="AT3" i="38"/>
  <c r="AS3" i="38"/>
  <c r="AO3" i="38"/>
  <c r="AN3" i="38"/>
  <c r="AM3" i="38"/>
  <c r="AL3" i="38"/>
  <c r="AK3" i="38"/>
  <c r="AJ3" i="38"/>
  <c r="AI3" i="38"/>
  <c r="AH3" i="38"/>
  <c r="AG3" i="38"/>
  <c r="AC3" i="38"/>
  <c r="AB3" i="38"/>
  <c r="AA3" i="38"/>
  <c r="Z3" i="38"/>
  <c r="Y3" i="38"/>
  <c r="X3" i="38"/>
  <c r="W3" i="38"/>
  <c r="V3" i="38"/>
  <c r="U3" i="38"/>
  <c r="Q3" i="38"/>
  <c r="P3" i="38"/>
  <c r="O3" i="38"/>
  <c r="N3" i="38"/>
  <c r="M3" i="38"/>
  <c r="L3" i="38"/>
  <c r="K3" i="38"/>
  <c r="J3" i="38"/>
  <c r="I3" i="38"/>
  <c r="A9" i="3" l="1"/>
  <c r="ES26" i="40" l="1"/>
  <c r="ER26" i="40"/>
  <c r="EQ26" i="40"/>
  <c r="EP26" i="40"/>
  <c r="EO26" i="40"/>
  <c r="EN26" i="40"/>
  <c r="EM26" i="40"/>
  <c r="EL26" i="40"/>
  <c r="EK26" i="40"/>
  <c r="EG26" i="40"/>
  <c r="EF26" i="40"/>
  <c r="EE26" i="40"/>
  <c r="ED26" i="40"/>
  <c r="EC26" i="40"/>
  <c r="EB26" i="40"/>
  <c r="EA26" i="40"/>
  <c r="DZ26" i="40"/>
  <c r="DY26" i="40"/>
  <c r="DU26" i="40"/>
  <c r="DT26" i="40"/>
  <c r="DS26" i="40"/>
  <c r="DR26" i="40"/>
  <c r="DQ26" i="40"/>
  <c r="DP26" i="40"/>
  <c r="DO26" i="40"/>
  <c r="DN26" i="40"/>
  <c r="DM26" i="40"/>
  <c r="DI26" i="40"/>
  <c r="DH26" i="40"/>
  <c r="DG26" i="40"/>
  <c r="DF26" i="40"/>
  <c r="DE26" i="40"/>
  <c r="DD26" i="40"/>
  <c r="DC26" i="40"/>
  <c r="DB26" i="40"/>
  <c r="DA26" i="40"/>
  <c r="CW26" i="40"/>
  <c r="CV26" i="40"/>
  <c r="CU26" i="40"/>
  <c r="CT26" i="40"/>
  <c r="CS26" i="40"/>
  <c r="CR26" i="40"/>
  <c r="CQ26" i="40"/>
  <c r="CP26" i="40"/>
  <c r="CO26" i="40"/>
  <c r="CK26" i="40"/>
  <c r="CJ26" i="40"/>
  <c r="CI26" i="40"/>
  <c r="CH26" i="40"/>
  <c r="CG26" i="40"/>
  <c r="CF26" i="40"/>
  <c r="CE26" i="40"/>
  <c r="CD26" i="40"/>
  <c r="CC26" i="40"/>
  <c r="BY26" i="40"/>
  <c r="BX26" i="40"/>
  <c r="BW26" i="40"/>
  <c r="BV26" i="40"/>
  <c r="BU26" i="40"/>
  <c r="BT26" i="40"/>
  <c r="BS26" i="40"/>
  <c r="BR26" i="40"/>
  <c r="BQ26" i="40"/>
  <c r="ES25" i="40"/>
  <c r="ER25" i="40"/>
  <c r="EQ25" i="40"/>
  <c r="EP25" i="40"/>
  <c r="EO25" i="40"/>
  <c r="EN25" i="40"/>
  <c r="EM25" i="40"/>
  <c r="EL25" i="40"/>
  <c r="EK25" i="40"/>
  <c r="EG25" i="40"/>
  <c r="EF25" i="40"/>
  <c r="EE25" i="40"/>
  <c r="ED25" i="40"/>
  <c r="EC25" i="40"/>
  <c r="EB25" i="40"/>
  <c r="EA25" i="40"/>
  <c r="DZ25" i="40"/>
  <c r="DY25" i="40"/>
  <c r="DU25" i="40"/>
  <c r="DT25" i="40"/>
  <c r="DS25" i="40"/>
  <c r="DR25" i="40"/>
  <c r="DQ25" i="40"/>
  <c r="DP25" i="40"/>
  <c r="DO25" i="40"/>
  <c r="DN25" i="40"/>
  <c r="DM25" i="40"/>
  <c r="DI25" i="40"/>
  <c r="DH25" i="40"/>
  <c r="DG25" i="40"/>
  <c r="DF25" i="40"/>
  <c r="DE25" i="40"/>
  <c r="DD25" i="40"/>
  <c r="DC25" i="40"/>
  <c r="DB25" i="40"/>
  <c r="DA25" i="40"/>
  <c r="CW25" i="40"/>
  <c r="CV25" i="40"/>
  <c r="CU25" i="40"/>
  <c r="CT25" i="40"/>
  <c r="CS25" i="40"/>
  <c r="CR25" i="40"/>
  <c r="CQ25" i="40"/>
  <c r="CP25" i="40"/>
  <c r="CO25" i="40"/>
  <c r="CK25" i="40"/>
  <c r="CJ25" i="40"/>
  <c r="CI25" i="40"/>
  <c r="CH25" i="40"/>
  <c r="CG25" i="40"/>
  <c r="CF25" i="40"/>
  <c r="CE25" i="40"/>
  <c r="CD25" i="40"/>
  <c r="CC25" i="40"/>
  <c r="BY25" i="40"/>
  <c r="BX25" i="40"/>
  <c r="BW25" i="40"/>
  <c r="BV25" i="40"/>
  <c r="BU25" i="40"/>
  <c r="BT25" i="40"/>
  <c r="BS25" i="40"/>
  <c r="BR25" i="40"/>
  <c r="BQ25" i="40"/>
  <c r="ES26" i="36"/>
  <c r="ER26" i="36"/>
  <c r="EQ26" i="36"/>
  <c r="EP26" i="36"/>
  <c r="EO26" i="36"/>
  <c r="EN26" i="36"/>
  <c r="EM26" i="36"/>
  <c r="EL26" i="36"/>
  <c r="EK26" i="36"/>
  <c r="EG26" i="36"/>
  <c r="EF26" i="36"/>
  <c r="EE26" i="36"/>
  <c r="ED26" i="36"/>
  <c r="EC26" i="36"/>
  <c r="EB26" i="36"/>
  <c r="EA26" i="36"/>
  <c r="DZ26" i="36"/>
  <c r="DY26" i="36"/>
  <c r="DU26" i="36"/>
  <c r="DT26" i="36"/>
  <c r="DS26" i="36"/>
  <c r="DR26" i="36"/>
  <c r="DQ26" i="36"/>
  <c r="DP26" i="36"/>
  <c r="DO26" i="36"/>
  <c r="DN26" i="36"/>
  <c r="DM26" i="36"/>
  <c r="DI26" i="36"/>
  <c r="DH26" i="36"/>
  <c r="DG26" i="36"/>
  <c r="DF26" i="36"/>
  <c r="DE26" i="36"/>
  <c r="DD26" i="36"/>
  <c r="DC26" i="36"/>
  <c r="DB26" i="36"/>
  <c r="DA26" i="36"/>
  <c r="CW26" i="36"/>
  <c r="CV26" i="36"/>
  <c r="CU26" i="36"/>
  <c r="CT26" i="36"/>
  <c r="CS26" i="36"/>
  <c r="CR26" i="36"/>
  <c r="CQ26" i="36"/>
  <c r="CP26" i="36"/>
  <c r="CO26" i="36"/>
  <c r="CK26" i="36"/>
  <c r="CJ26" i="36"/>
  <c r="CI26" i="36"/>
  <c r="CH26" i="36"/>
  <c r="CG26" i="36"/>
  <c r="CF26" i="36"/>
  <c r="CE26" i="36"/>
  <c r="CD26" i="36"/>
  <c r="CC26" i="36"/>
  <c r="BY26" i="36"/>
  <c r="BX26" i="36"/>
  <c r="BW26" i="36"/>
  <c r="BV26" i="36"/>
  <c r="BU26" i="36"/>
  <c r="BT26" i="36"/>
  <c r="BS26" i="36"/>
  <c r="BR26" i="36"/>
  <c r="BQ26" i="36"/>
  <c r="ES25" i="36"/>
  <c r="ER25" i="36"/>
  <c r="EQ25" i="36"/>
  <c r="EP25" i="36"/>
  <c r="EO25" i="36"/>
  <c r="EN25" i="36"/>
  <c r="EM25" i="36"/>
  <c r="EL25" i="36"/>
  <c r="EK25" i="36"/>
  <c r="EG25" i="36"/>
  <c r="EF25" i="36"/>
  <c r="EE25" i="36"/>
  <c r="ED25" i="36"/>
  <c r="EC25" i="36"/>
  <c r="EB25" i="36"/>
  <c r="EA25" i="36"/>
  <c r="DZ25" i="36"/>
  <c r="DY25" i="36"/>
  <c r="DU25" i="36"/>
  <c r="DT25" i="36"/>
  <c r="DS25" i="36"/>
  <c r="DR25" i="36"/>
  <c r="DQ25" i="36"/>
  <c r="DP25" i="36"/>
  <c r="DO25" i="36"/>
  <c r="DN25" i="36"/>
  <c r="DM25" i="36"/>
  <c r="DI25" i="36"/>
  <c r="DH25" i="36"/>
  <c r="DG25" i="36"/>
  <c r="DF25" i="36"/>
  <c r="DE25" i="36"/>
  <c r="DD25" i="36"/>
  <c r="DC25" i="36"/>
  <c r="DB25" i="36"/>
  <c r="DA25" i="36"/>
  <c r="CW25" i="36"/>
  <c r="CV25" i="36"/>
  <c r="CU25" i="36"/>
  <c r="CT25" i="36"/>
  <c r="CS25" i="36"/>
  <c r="CR25" i="36"/>
  <c r="CQ25" i="36"/>
  <c r="CP25" i="36"/>
  <c r="CO25" i="36"/>
  <c r="CK25" i="36"/>
  <c r="CJ25" i="36"/>
  <c r="CI25" i="36"/>
  <c r="CH25" i="36"/>
  <c r="CG25" i="36"/>
  <c r="CF25" i="36"/>
  <c r="CE25" i="36"/>
  <c r="CD25" i="36"/>
  <c r="CC25" i="36"/>
  <c r="BY25" i="36"/>
  <c r="BX25" i="36"/>
  <c r="BW25" i="36"/>
  <c r="BV25" i="36"/>
  <c r="BU25" i="36"/>
  <c r="BT25" i="36"/>
  <c r="BS25" i="36"/>
  <c r="BR25" i="36"/>
  <c r="BQ25" i="36"/>
  <c r="ES26" i="23"/>
  <c r="ER26" i="23"/>
  <c r="EQ26" i="23"/>
  <c r="EP26" i="23"/>
  <c r="EO26" i="23"/>
  <c r="EN26" i="23"/>
  <c r="EM26" i="23"/>
  <c r="EL26" i="23"/>
  <c r="EK26" i="23"/>
  <c r="EG26" i="23"/>
  <c r="EF26" i="23"/>
  <c r="EE26" i="23"/>
  <c r="ED26" i="23"/>
  <c r="EC26" i="23"/>
  <c r="EB26" i="23"/>
  <c r="EA26" i="23"/>
  <c r="DZ26" i="23"/>
  <c r="DY26" i="23"/>
  <c r="DU26" i="23"/>
  <c r="DT26" i="23"/>
  <c r="DS26" i="23"/>
  <c r="DR26" i="23"/>
  <c r="DQ26" i="23"/>
  <c r="DP26" i="23"/>
  <c r="DO26" i="23"/>
  <c r="DN26" i="23"/>
  <c r="DM26" i="23"/>
  <c r="DI26" i="23"/>
  <c r="DH26" i="23"/>
  <c r="DG26" i="23"/>
  <c r="DF26" i="23"/>
  <c r="DE26" i="23"/>
  <c r="DD26" i="23"/>
  <c r="DC26" i="23"/>
  <c r="DB26" i="23"/>
  <c r="DA26" i="23"/>
  <c r="CW26" i="23"/>
  <c r="CV26" i="23"/>
  <c r="CU26" i="23"/>
  <c r="CT26" i="23"/>
  <c r="CS26" i="23"/>
  <c r="CR26" i="23"/>
  <c r="CQ26" i="23"/>
  <c r="CP26" i="23"/>
  <c r="CO26" i="23"/>
  <c r="CK26" i="23"/>
  <c r="CJ26" i="23"/>
  <c r="CI26" i="23"/>
  <c r="CH26" i="23"/>
  <c r="CG26" i="23"/>
  <c r="CF26" i="23"/>
  <c r="CE26" i="23"/>
  <c r="CD26" i="23"/>
  <c r="CC26" i="23"/>
  <c r="BY26" i="23"/>
  <c r="BX26" i="23"/>
  <c r="BW26" i="23"/>
  <c r="BV26" i="23"/>
  <c r="BU26" i="23"/>
  <c r="BT26" i="23"/>
  <c r="BS26" i="23"/>
  <c r="BR26" i="23"/>
  <c r="BQ26" i="23"/>
  <c r="ES25" i="23"/>
  <c r="ER25" i="23"/>
  <c r="EQ25" i="23"/>
  <c r="EP25" i="23"/>
  <c r="EO25" i="23"/>
  <c r="EN25" i="23"/>
  <c r="EM25" i="23"/>
  <c r="EL25" i="23"/>
  <c r="EK25" i="23"/>
  <c r="EG25" i="23"/>
  <c r="EF25" i="23"/>
  <c r="EE25" i="23"/>
  <c r="ED25" i="23"/>
  <c r="EC25" i="23"/>
  <c r="EB25" i="23"/>
  <c r="EA25" i="23"/>
  <c r="DZ25" i="23"/>
  <c r="DY25" i="23"/>
  <c r="DU25" i="23"/>
  <c r="DT25" i="23"/>
  <c r="DS25" i="23"/>
  <c r="DR25" i="23"/>
  <c r="DQ25" i="23"/>
  <c r="DP25" i="23"/>
  <c r="DO25" i="23"/>
  <c r="DN25" i="23"/>
  <c r="DM25" i="23"/>
  <c r="DI25" i="23"/>
  <c r="DH25" i="23"/>
  <c r="DG25" i="23"/>
  <c r="DF25" i="23"/>
  <c r="DE25" i="23"/>
  <c r="DD25" i="23"/>
  <c r="DC25" i="23"/>
  <c r="DB25" i="23"/>
  <c r="DA25" i="23"/>
  <c r="CW25" i="23"/>
  <c r="CV25" i="23"/>
  <c r="CU25" i="23"/>
  <c r="CT25" i="23"/>
  <c r="CS25" i="23"/>
  <c r="CR25" i="23"/>
  <c r="CQ25" i="23"/>
  <c r="CP25" i="23"/>
  <c r="CO25" i="23"/>
  <c r="CK25" i="23"/>
  <c r="CJ25" i="23"/>
  <c r="CI25" i="23"/>
  <c r="CH25" i="23"/>
  <c r="CG25" i="23"/>
  <c r="CF25" i="23"/>
  <c r="CE25" i="23"/>
  <c r="CD25" i="23"/>
  <c r="CC25" i="23"/>
  <c r="BY25" i="23"/>
  <c r="BX25" i="23"/>
  <c r="BW25" i="23"/>
  <c r="BV25" i="23"/>
  <c r="BU25" i="23"/>
  <c r="BT25" i="23"/>
  <c r="BS25" i="23"/>
  <c r="BR25" i="23"/>
  <c r="BQ25" i="23"/>
  <c r="ES26" i="35"/>
  <c r="ER26" i="35"/>
  <c r="EQ26" i="35"/>
  <c r="EP26" i="35"/>
  <c r="EO26" i="35"/>
  <c r="EN26" i="35"/>
  <c r="EM26" i="35"/>
  <c r="EL26" i="35"/>
  <c r="EK26" i="35"/>
  <c r="EG26" i="35"/>
  <c r="EF26" i="35"/>
  <c r="EE26" i="35"/>
  <c r="ED26" i="35"/>
  <c r="EC26" i="35"/>
  <c r="EB26" i="35"/>
  <c r="EA26" i="35"/>
  <c r="DZ26" i="35"/>
  <c r="DY26" i="35"/>
  <c r="DU26" i="35"/>
  <c r="DT26" i="35"/>
  <c r="DS26" i="35"/>
  <c r="DR26" i="35"/>
  <c r="DQ26" i="35"/>
  <c r="DP26" i="35"/>
  <c r="DO26" i="35"/>
  <c r="DN26" i="35"/>
  <c r="DM26" i="35"/>
  <c r="DI26" i="35"/>
  <c r="DH26" i="35"/>
  <c r="DG26" i="35"/>
  <c r="DF26" i="35"/>
  <c r="DE26" i="35"/>
  <c r="DD26" i="35"/>
  <c r="DC26" i="35"/>
  <c r="DB26" i="35"/>
  <c r="DA26" i="35"/>
  <c r="CW26" i="35"/>
  <c r="CV26" i="35"/>
  <c r="CU26" i="35"/>
  <c r="CT26" i="35"/>
  <c r="CS26" i="35"/>
  <c r="CR26" i="35"/>
  <c r="CQ26" i="35"/>
  <c r="CP26" i="35"/>
  <c r="CO26" i="35"/>
  <c r="CK26" i="35"/>
  <c r="CJ26" i="35"/>
  <c r="CI26" i="35"/>
  <c r="CH26" i="35"/>
  <c r="CG26" i="35"/>
  <c r="CF26" i="35"/>
  <c r="CE26" i="35"/>
  <c r="CD26" i="35"/>
  <c r="CC26" i="35"/>
  <c r="BY26" i="35"/>
  <c r="BX26" i="35"/>
  <c r="BW26" i="35"/>
  <c r="BV26" i="35"/>
  <c r="BU26" i="35"/>
  <c r="BT26" i="35"/>
  <c r="BS26" i="35"/>
  <c r="BR26" i="35"/>
  <c r="BQ26" i="35"/>
  <c r="ES25" i="35"/>
  <c r="ER25" i="35"/>
  <c r="EQ25" i="35"/>
  <c r="EP25" i="35"/>
  <c r="EO25" i="35"/>
  <c r="EN25" i="35"/>
  <c r="EM25" i="35"/>
  <c r="EL25" i="35"/>
  <c r="EK25" i="35"/>
  <c r="EG25" i="35"/>
  <c r="EF25" i="35"/>
  <c r="EE25" i="35"/>
  <c r="ED25" i="35"/>
  <c r="EC25" i="35"/>
  <c r="EB25" i="35"/>
  <c r="EA25" i="35"/>
  <c r="DZ25" i="35"/>
  <c r="DY25" i="35"/>
  <c r="DU25" i="35"/>
  <c r="DT25" i="35"/>
  <c r="DS25" i="35"/>
  <c r="DR25" i="35"/>
  <c r="DQ25" i="35"/>
  <c r="DP25" i="35"/>
  <c r="DO25" i="35"/>
  <c r="DN25" i="35"/>
  <c r="DM25" i="35"/>
  <c r="DI25" i="35"/>
  <c r="DH25" i="35"/>
  <c r="DG25" i="35"/>
  <c r="DF25" i="35"/>
  <c r="DE25" i="35"/>
  <c r="DD25" i="35"/>
  <c r="DC25" i="35"/>
  <c r="DB25" i="35"/>
  <c r="DA25" i="35"/>
  <c r="CW25" i="35"/>
  <c r="CV25" i="35"/>
  <c r="CU25" i="35"/>
  <c r="CT25" i="35"/>
  <c r="CS25" i="35"/>
  <c r="CR25" i="35"/>
  <c r="CQ25" i="35"/>
  <c r="CP25" i="35"/>
  <c r="CO25" i="35"/>
  <c r="CK25" i="35"/>
  <c r="CJ25" i="35"/>
  <c r="CI25" i="35"/>
  <c r="CH25" i="35"/>
  <c r="CG25" i="35"/>
  <c r="CF25" i="35"/>
  <c r="CE25" i="35"/>
  <c r="CD25" i="35"/>
  <c r="CC25" i="35"/>
  <c r="BY25" i="35"/>
  <c r="BX25" i="35"/>
  <c r="BW25" i="35"/>
  <c r="BV25" i="35"/>
  <c r="BU25" i="35"/>
  <c r="BT25" i="35"/>
  <c r="BS25" i="35"/>
  <c r="BR25" i="35"/>
  <c r="BQ25" i="35"/>
  <c r="ES26" i="34"/>
  <c r="ER26" i="34"/>
  <c r="EQ26" i="34"/>
  <c r="EP26" i="34"/>
  <c r="EO26" i="34"/>
  <c r="EN26" i="34"/>
  <c r="EM26" i="34"/>
  <c r="EL26" i="34"/>
  <c r="EK26" i="34"/>
  <c r="EG26" i="34"/>
  <c r="EF26" i="34"/>
  <c r="EE26" i="34"/>
  <c r="ED26" i="34"/>
  <c r="EC26" i="34"/>
  <c r="EB26" i="34"/>
  <c r="EA26" i="34"/>
  <c r="DZ26" i="34"/>
  <c r="DY26" i="34"/>
  <c r="DU26" i="34"/>
  <c r="DT26" i="34"/>
  <c r="DS26" i="34"/>
  <c r="DR26" i="34"/>
  <c r="DQ26" i="34"/>
  <c r="DP26" i="34"/>
  <c r="DO26" i="34"/>
  <c r="DN26" i="34"/>
  <c r="DM26" i="34"/>
  <c r="DI26" i="34"/>
  <c r="DH26" i="34"/>
  <c r="DG26" i="34"/>
  <c r="DF26" i="34"/>
  <c r="DE26" i="34"/>
  <c r="DD26" i="34"/>
  <c r="DC26" i="34"/>
  <c r="DB26" i="34"/>
  <c r="DA26" i="34"/>
  <c r="CW26" i="34"/>
  <c r="CV26" i="34"/>
  <c r="CU26" i="34"/>
  <c r="CT26" i="34"/>
  <c r="CS26" i="34"/>
  <c r="CR26" i="34"/>
  <c r="CQ26" i="34"/>
  <c r="CP26" i="34"/>
  <c r="CO26" i="34"/>
  <c r="CK26" i="34"/>
  <c r="CJ26" i="34"/>
  <c r="CI26" i="34"/>
  <c r="CH26" i="34"/>
  <c r="CG26" i="34"/>
  <c r="CF26" i="34"/>
  <c r="CE26" i="34"/>
  <c r="CD26" i="34"/>
  <c r="CC26" i="34"/>
  <c r="BY26" i="34"/>
  <c r="BX26" i="34"/>
  <c r="BW26" i="34"/>
  <c r="BV26" i="34"/>
  <c r="BU26" i="34"/>
  <c r="BT26" i="34"/>
  <c r="BS26" i="34"/>
  <c r="BR26" i="34"/>
  <c r="BQ26" i="34"/>
  <c r="ES25" i="34"/>
  <c r="ER25" i="34"/>
  <c r="EQ25" i="34"/>
  <c r="EP25" i="34"/>
  <c r="EO25" i="34"/>
  <c r="EN25" i="34"/>
  <c r="EM25" i="34"/>
  <c r="EL25" i="34"/>
  <c r="EK25" i="34"/>
  <c r="EG25" i="34"/>
  <c r="EF25" i="34"/>
  <c r="EE25" i="34"/>
  <c r="ED25" i="34"/>
  <c r="EC25" i="34"/>
  <c r="EB25" i="34"/>
  <c r="EA25" i="34"/>
  <c r="DZ25" i="34"/>
  <c r="DY25" i="34"/>
  <c r="DU25" i="34"/>
  <c r="DT25" i="34"/>
  <c r="DS25" i="34"/>
  <c r="DR25" i="34"/>
  <c r="DQ25" i="34"/>
  <c r="DP25" i="34"/>
  <c r="DO25" i="34"/>
  <c r="DN25" i="34"/>
  <c r="DM25" i="34"/>
  <c r="DI25" i="34"/>
  <c r="DH25" i="34"/>
  <c r="DG25" i="34"/>
  <c r="DF25" i="34"/>
  <c r="DE25" i="34"/>
  <c r="DD25" i="34"/>
  <c r="DC25" i="34"/>
  <c r="DB25" i="34"/>
  <c r="DA25" i="34"/>
  <c r="CW25" i="34"/>
  <c r="CV25" i="34"/>
  <c r="CU25" i="34"/>
  <c r="CT25" i="34"/>
  <c r="CS25" i="34"/>
  <c r="CR25" i="34"/>
  <c r="CQ25" i="34"/>
  <c r="CP25" i="34"/>
  <c r="CO25" i="34"/>
  <c r="CK25" i="34"/>
  <c r="CJ25" i="34"/>
  <c r="CI25" i="34"/>
  <c r="CH25" i="34"/>
  <c r="CG25" i="34"/>
  <c r="CF25" i="34"/>
  <c r="CE25" i="34"/>
  <c r="CD25" i="34"/>
  <c r="CC25" i="34"/>
  <c r="BY25" i="34"/>
  <c r="BX25" i="34"/>
  <c r="BW25" i="34"/>
  <c r="BV25" i="34"/>
  <c r="BU25" i="34"/>
  <c r="BT25" i="34"/>
  <c r="BS25" i="34"/>
  <c r="BR25" i="34"/>
  <c r="BQ25" i="34"/>
  <c r="ES26" i="33"/>
  <c r="ER26" i="33"/>
  <c r="EQ26" i="33"/>
  <c r="EP26" i="33"/>
  <c r="EO26" i="33"/>
  <c r="EN26" i="33"/>
  <c r="EM26" i="33"/>
  <c r="EL26" i="33"/>
  <c r="EK26" i="33"/>
  <c r="EG26" i="33"/>
  <c r="EF26" i="33"/>
  <c r="EE26" i="33"/>
  <c r="ED26" i="33"/>
  <c r="EC26" i="33"/>
  <c r="EB26" i="33"/>
  <c r="EA26" i="33"/>
  <c r="DZ26" i="33"/>
  <c r="DY26" i="33"/>
  <c r="DU26" i="33"/>
  <c r="DT26" i="33"/>
  <c r="DS26" i="33"/>
  <c r="DR26" i="33"/>
  <c r="DQ26" i="33"/>
  <c r="DP26" i="33"/>
  <c r="DO26" i="33"/>
  <c r="DN26" i="33"/>
  <c r="DM26" i="33"/>
  <c r="DI26" i="33"/>
  <c r="DH26" i="33"/>
  <c r="DG26" i="33"/>
  <c r="DF26" i="33"/>
  <c r="DE26" i="33"/>
  <c r="DD26" i="33"/>
  <c r="DC26" i="33"/>
  <c r="DB26" i="33"/>
  <c r="DA26" i="33"/>
  <c r="CW26" i="33"/>
  <c r="CV26" i="33"/>
  <c r="CU26" i="33"/>
  <c r="CT26" i="33"/>
  <c r="CS26" i="33"/>
  <c r="CR26" i="33"/>
  <c r="CQ26" i="33"/>
  <c r="CP26" i="33"/>
  <c r="CO26" i="33"/>
  <c r="CK26" i="33"/>
  <c r="CJ26" i="33"/>
  <c r="CI26" i="33"/>
  <c r="CH26" i="33"/>
  <c r="CG26" i="33"/>
  <c r="CF26" i="33"/>
  <c r="CE26" i="33"/>
  <c r="CD26" i="33"/>
  <c r="CC26" i="33"/>
  <c r="BY26" i="33"/>
  <c r="BX26" i="33"/>
  <c r="BW26" i="33"/>
  <c r="BV26" i="33"/>
  <c r="BU26" i="33"/>
  <c r="BT26" i="33"/>
  <c r="BS26" i="33"/>
  <c r="BR26" i="33"/>
  <c r="BQ26" i="33"/>
  <c r="ES25" i="33"/>
  <c r="ER25" i="33"/>
  <c r="EQ25" i="33"/>
  <c r="EP25" i="33"/>
  <c r="EO25" i="33"/>
  <c r="EN25" i="33"/>
  <c r="EM25" i="33"/>
  <c r="EL25" i="33"/>
  <c r="EK25" i="33"/>
  <c r="EG25" i="33"/>
  <c r="EF25" i="33"/>
  <c r="EE25" i="33"/>
  <c r="ED25" i="33"/>
  <c r="EC25" i="33"/>
  <c r="EB25" i="33"/>
  <c r="EA25" i="33"/>
  <c r="DZ25" i="33"/>
  <c r="DY25" i="33"/>
  <c r="DU25" i="33"/>
  <c r="DT25" i="33"/>
  <c r="DS25" i="33"/>
  <c r="DR25" i="33"/>
  <c r="DQ25" i="33"/>
  <c r="DP25" i="33"/>
  <c r="DO25" i="33"/>
  <c r="DN25" i="33"/>
  <c r="DM25" i="33"/>
  <c r="DI25" i="33"/>
  <c r="DH25" i="33"/>
  <c r="DG25" i="33"/>
  <c r="DF25" i="33"/>
  <c r="DE25" i="33"/>
  <c r="DD25" i="33"/>
  <c r="DC25" i="33"/>
  <c r="DB25" i="33"/>
  <c r="DA25" i="33"/>
  <c r="CW25" i="33"/>
  <c r="CV25" i="33"/>
  <c r="CU25" i="33"/>
  <c r="CT25" i="33"/>
  <c r="CS25" i="33"/>
  <c r="CR25" i="33"/>
  <c r="CQ25" i="33"/>
  <c r="CP25" i="33"/>
  <c r="CO25" i="33"/>
  <c r="CK25" i="33"/>
  <c r="CJ25" i="33"/>
  <c r="CI25" i="33"/>
  <c r="CH25" i="33"/>
  <c r="CG25" i="33"/>
  <c r="CF25" i="33"/>
  <c r="CE25" i="33"/>
  <c r="CD25" i="33"/>
  <c r="CC25" i="33"/>
  <c r="BY25" i="33"/>
  <c r="BX25" i="33"/>
  <c r="BW25" i="33"/>
  <c r="BV25" i="33"/>
  <c r="BU25" i="33"/>
  <c r="BT25" i="33"/>
  <c r="BS25" i="33"/>
  <c r="BR25" i="33"/>
  <c r="BQ25" i="33"/>
  <c r="ES26" i="42"/>
  <c r="ER26" i="42"/>
  <c r="EQ26" i="42"/>
  <c r="EP26" i="42"/>
  <c r="EO26" i="42"/>
  <c r="EN26" i="42"/>
  <c r="EM26" i="42"/>
  <c r="EL26" i="42"/>
  <c r="EK26" i="42"/>
  <c r="EG26" i="42"/>
  <c r="EF26" i="42"/>
  <c r="EE26" i="42"/>
  <c r="ED26" i="42"/>
  <c r="EC26" i="42"/>
  <c r="EB26" i="42"/>
  <c r="EA26" i="42"/>
  <c r="DZ26" i="42"/>
  <c r="DY26" i="42"/>
  <c r="DU26" i="42"/>
  <c r="DT26" i="42"/>
  <c r="DS26" i="42"/>
  <c r="DR26" i="42"/>
  <c r="DQ26" i="42"/>
  <c r="DP26" i="42"/>
  <c r="DO26" i="42"/>
  <c r="DN26" i="42"/>
  <c r="DM26" i="42"/>
  <c r="DI26" i="42"/>
  <c r="DH26" i="42"/>
  <c r="DG26" i="42"/>
  <c r="DF26" i="42"/>
  <c r="DE26" i="42"/>
  <c r="DD26" i="42"/>
  <c r="DC26" i="42"/>
  <c r="DB26" i="42"/>
  <c r="DA26" i="42"/>
  <c r="CW26" i="42"/>
  <c r="CV26" i="42"/>
  <c r="CU26" i="42"/>
  <c r="CT26" i="42"/>
  <c r="CS26" i="42"/>
  <c r="CR26" i="42"/>
  <c r="CQ26" i="42"/>
  <c r="CP26" i="42"/>
  <c r="CO26" i="42"/>
  <c r="CK26" i="42"/>
  <c r="CJ26" i="42"/>
  <c r="CI26" i="42"/>
  <c r="CH26" i="42"/>
  <c r="CG26" i="42"/>
  <c r="CF26" i="42"/>
  <c r="CE26" i="42"/>
  <c r="CD26" i="42"/>
  <c r="CC26" i="42"/>
  <c r="BY26" i="42"/>
  <c r="BX26" i="42"/>
  <c r="BW26" i="42"/>
  <c r="BV26" i="42"/>
  <c r="BU26" i="42"/>
  <c r="BT26" i="42"/>
  <c r="BS26" i="42"/>
  <c r="BR26" i="42"/>
  <c r="BQ26" i="42"/>
  <c r="ES25" i="42"/>
  <c r="ER25" i="42"/>
  <c r="EQ25" i="42"/>
  <c r="EP25" i="42"/>
  <c r="EO25" i="42"/>
  <c r="EN25" i="42"/>
  <c r="EM25" i="42"/>
  <c r="EL25" i="42"/>
  <c r="EK25" i="42"/>
  <c r="EG25" i="42"/>
  <c r="EF25" i="42"/>
  <c r="EE25" i="42"/>
  <c r="ED25" i="42"/>
  <c r="EC25" i="42"/>
  <c r="EB25" i="42"/>
  <c r="EA25" i="42"/>
  <c r="DZ25" i="42"/>
  <c r="DY25" i="42"/>
  <c r="DU25" i="42"/>
  <c r="DT25" i="42"/>
  <c r="DS25" i="42"/>
  <c r="DR25" i="42"/>
  <c r="DQ25" i="42"/>
  <c r="DP25" i="42"/>
  <c r="DO25" i="42"/>
  <c r="DN25" i="42"/>
  <c r="DM25" i="42"/>
  <c r="DI25" i="42"/>
  <c r="DH25" i="42"/>
  <c r="DG25" i="42"/>
  <c r="DF25" i="42"/>
  <c r="DE25" i="42"/>
  <c r="DD25" i="42"/>
  <c r="DC25" i="42"/>
  <c r="DB25" i="42"/>
  <c r="DA25" i="42"/>
  <c r="CW25" i="42"/>
  <c r="CV25" i="42"/>
  <c r="CU25" i="42"/>
  <c r="CT25" i="42"/>
  <c r="CS25" i="42"/>
  <c r="CR25" i="42"/>
  <c r="CQ25" i="42"/>
  <c r="CP25" i="42"/>
  <c r="CO25" i="42"/>
  <c r="CK25" i="42"/>
  <c r="CJ25" i="42"/>
  <c r="CI25" i="42"/>
  <c r="CH25" i="42"/>
  <c r="CG25" i="42"/>
  <c r="CF25" i="42"/>
  <c r="CE25" i="42"/>
  <c r="CD25" i="42"/>
  <c r="CC25" i="42"/>
  <c r="BY25" i="42"/>
  <c r="BX25" i="42"/>
  <c r="BW25" i="42"/>
  <c r="BV25" i="42"/>
  <c r="BU25" i="42"/>
  <c r="BT25" i="42"/>
  <c r="BS25" i="42"/>
  <c r="BR25" i="42"/>
  <c r="BQ25" i="42"/>
  <c r="ES26" i="32"/>
  <c r="ER26" i="32"/>
  <c r="EQ26" i="32"/>
  <c r="EP26" i="32"/>
  <c r="EO26" i="32"/>
  <c r="EN26" i="32"/>
  <c r="EM26" i="32"/>
  <c r="EL26" i="32"/>
  <c r="EK26" i="32"/>
  <c r="EG26" i="32"/>
  <c r="EF26" i="32"/>
  <c r="EE26" i="32"/>
  <c r="ED26" i="32"/>
  <c r="EC26" i="32"/>
  <c r="EB26" i="32"/>
  <c r="EA26" i="32"/>
  <c r="DZ26" i="32"/>
  <c r="DY26" i="32"/>
  <c r="DU26" i="32"/>
  <c r="DT26" i="32"/>
  <c r="DS26" i="32"/>
  <c r="DR26" i="32"/>
  <c r="DQ26" i="32"/>
  <c r="DP26" i="32"/>
  <c r="DO26" i="32"/>
  <c r="DN26" i="32"/>
  <c r="DM26" i="32"/>
  <c r="DI26" i="32"/>
  <c r="DH26" i="32"/>
  <c r="DG26" i="32"/>
  <c r="DF26" i="32"/>
  <c r="DE26" i="32"/>
  <c r="DD26" i="32"/>
  <c r="DC26" i="32"/>
  <c r="DB26" i="32"/>
  <c r="DA26" i="32"/>
  <c r="CW26" i="32"/>
  <c r="CV26" i="32"/>
  <c r="CU26" i="32"/>
  <c r="CT26" i="32"/>
  <c r="CS26" i="32"/>
  <c r="CR26" i="32"/>
  <c r="CQ26" i="32"/>
  <c r="CP26" i="32"/>
  <c r="CO26" i="32"/>
  <c r="CK26" i="32"/>
  <c r="CJ26" i="32"/>
  <c r="CI26" i="32"/>
  <c r="CH26" i="32"/>
  <c r="CG26" i="32"/>
  <c r="CF26" i="32"/>
  <c r="CE26" i="32"/>
  <c r="CD26" i="32"/>
  <c r="CC26" i="32"/>
  <c r="BY26" i="32"/>
  <c r="BX26" i="32"/>
  <c r="BW26" i="32"/>
  <c r="BV26" i="32"/>
  <c r="BU26" i="32"/>
  <c r="BT26" i="32"/>
  <c r="BS26" i="32"/>
  <c r="BR26" i="32"/>
  <c r="BQ26" i="32"/>
  <c r="ES25" i="32"/>
  <c r="ER25" i="32"/>
  <c r="EQ25" i="32"/>
  <c r="EP25" i="32"/>
  <c r="EO25" i="32"/>
  <c r="EN25" i="32"/>
  <c r="EM25" i="32"/>
  <c r="EL25" i="32"/>
  <c r="EK25" i="32"/>
  <c r="EG25" i="32"/>
  <c r="EF25" i="32"/>
  <c r="EE25" i="32"/>
  <c r="ED25" i="32"/>
  <c r="EC25" i="32"/>
  <c r="EB25" i="32"/>
  <c r="EA25" i="32"/>
  <c r="DZ25" i="32"/>
  <c r="DY25" i="32"/>
  <c r="DU25" i="32"/>
  <c r="DT25" i="32"/>
  <c r="DS25" i="32"/>
  <c r="DR25" i="32"/>
  <c r="DQ25" i="32"/>
  <c r="DP25" i="32"/>
  <c r="DO25" i="32"/>
  <c r="DN25" i="32"/>
  <c r="DM25" i="32"/>
  <c r="DI25" i="32"/>
  <c r="DH25" i="32"/>
  <c r="DG25" i="32"/>
  <c r="DF25" i="32"/>
  <c r="DE25" i="32"/>
  <c r="DD25" i="32"/>
  <c r="DC25" i="32"/>
  <c r="DB25" i="32"/>
  <c r="DA25" i="32"/>
  <c r="CW25" i="32"/>
  <c r="CV25" i="32"/>
  <c r="CU25" i="32"/>
  <c r="CT25" i="32"/>
  <c r="CS25" i="32"/>
  <c r="CR25" i="32"/>
  <c r="CQ25" i="32"/>
  <c r="CP25" i="32"/>
  <c r="CO25" i="32"/>
  <c r="CK25" i="32"/>
  <c r="CJ25" i="32"/>
  <c r="CI25" i="32"/>
  <c r="CH25" i="32"/>
  <c r="CG25" i="32"/>
  <c r="CF25" i="32"/>
  <c r="CE25" i="32"/>
  <c r="CD25" i="32"/>
  <c r="CC25" i="32"/>
  <c r="BY25" i="32"/>
  <c r="BX25" i="32"/>
  <c r="BW25" i="32"/>
  <c r="BV25" i="32"/>
  <c r="BU25" i="32"/>
  <c r="BT25" i="32"/>
  <c r="BS25" i="32"/>
  <c r="BR25" i="32"/>
  <c r="BQ25" i="32"/>
  <c r="ES26" i="30"/>
  <c r="ER26" i="30"/>
  <c r="EQ26" i="30"/>
  <c r="EP26" i="30"/>
  <c r="EO26" i="30"/>
  <c r="EN26" i="30"/>
  <c r="EM26" i="30"/>
  <c r="EL26" i="30"/>
  <c r="EK26" i="30"/>
  <c r="EG26" i="30"/>
  <c r="EF26" i="30"/>
  <c r="EE26" i="30"/>
  <c r="ED26" i="30"/>
  <c r="EC26" i="30"/>
  <c r="EB26" i="30"/>
  <c r="EA26" i="30"/>
  <c r="DZ26" i="30"/>
  <c r="DY26" i="30"/>
  <c r="DU26" i="30"/>
  <c r="DT26" i="30"/>
  <c r="DS26" i="30"/>
  <c r="DR26" i="30"/>
  <c r="DQ26" i="30"/>
  <c r="DP26" i="30"/>
  <c r="DO26" i="30"/>
  <c r="DN26" i="30"/>
  <c r="DM26" i="30"/>
  <c r="DI26" i="30"/>
  <c r="DH26" i="30"/>
  <c r="DG26" i="30"/>
  <c r="DF26" i="30"/>
  <c r="DE26" i="30"/>
  <c r="DD26" i="30"/>
  <c r="DC26" i="30"/>
  <c r="DB26" i="30"/>
  <c r="DA26" i="30"/>
  <c r="CW26" i="30"/>
  <c r="CV26" i="30"/>
  <c r="CU26" i="30"/>
  <c r="CT26" i="30"/>
  <c r="CS26" i="30"/>
  <c r="CR26" i="30"/>
  <c r="CQ26" i="30"/>
  <c r="CP26" i="30"/>
  <c r="CO26" i="30"/>
  <c r="CK26" i="30"/>
  <c r="CJ26" i="30"/>
  <c r="CI26" i="30"/>
  <c r="CH26" i="30"/>
  <c r="CG26" i="30"/>
  <c r="CF26" i="30"/>
  <c r="CE26" i="30"/>
  <c r="CD26" i="30"/>
  <c r="CC26" i="30"/>
  <c r="BY26" i="30"/>
  <c r="BX26" i="30"/>
  <c r="BW26" i="30"/>
  <c r="BV26" i="30"/>
  <c r="BU26" i="30"/>
  <c r="BT26" i="30"/>
  <c r="BS26" i="30"/>
  <c r="BR26" i="30"/>
  <c r="BQ26" i="30"/>
  <c r="ES25" i="30"/>
  <c r="ER25" i="30"/>
  <c r="EQ25" i="30"/>
  <c r="EP25" i="30"/>
  <c r="EO25" i="30"/>
  <c r="EN25" i="30"/>
  <c r="EM25" i="30"/>
  <c r="EL25" i="30"/>
  <c r="EK25" i="30"/>
  <c r="EG25" i="30"/>
  <c r="EF25" i="30"/>
  <c r="EE25" i="30"/>
  <c r="ED25" i="30"/>
  <c r="EC25" i="30"/>
  <c r="EB25" i="30"/>
  <c r="EA25" i="30"/>
  <c r="DZ25" i="30"/>
  <c r="DY25" i="30"/>
  <c r="DU25" i="30"/>
  <c r="DT25" i="30"/>
  <c r="DS25" i="30"/>
  <c r="DR25" i="30"/>
  <c r="DQ25" i="30"/>
  <c r="DP25" i="30"/>
  <c r="DO25" i="30"/>
  <c r="DN25" i="30"/>
  <c r="DM25" i="30"/>
  <c r="DI25" i="30"/>
  <c r="DH25" i="30"/>
  <c r="DG25" i="30"/>
  <c r="DF25" i="30"/>
  <c r="DE25" i="30"/>
  <c r="DD25" i="30"/>
  <c r="DC25" i="30"/>
  <c r="DB25" i="30"/>
  <c r="DA25" i="30"/>
  <c r="CW25" i="30"/>
  <c r="CV25" i="30"/>
  <c r="CU25" i="30"/>
  <c r="CT25" i="30"/>
  <c r="CS25" i="30"/>
  <c r="CR25" i="30"/>
  <c r="CQ25" i="30"/>
  <c r="CP25" i="30"/>
  <c r="CO25" i="30"/>
  <c r="CK25" i="30"/>
  <c r="CJ25" i="30"/>
  <c r="CI25" i="30"/>
  <c r="CH25" i="30"/>
  <c r="CG25" i="30"/>
  <c r="CF25" i="30"/>
  <c r="CE25" i="30"/>
  <c r="CD25" i="30"/>
  <c r="CC25" i="30"/>
  <c r="BY25" i="30"/>
  <c r="BX25" i="30"/>
  <c r="BW25" i="30"/>
  <c r="BV25" i="30"/>
  <c r="BU25" i="30"/>
  <c r="BT25" i="30"/>
  <c r="BS25" i="30"/>
  <c r="BR25" i="30"/>
  <c r="BQ25" i="30"/>
  <c r="ES26" i="37"/>
  <c r="ER26" i="37"/>
  <c r="EQ26" i="37"/>
  <c r="EP26" i="37"/>
  <c r="EO26" i="37"/>
  <c r="EN26" i="37"/>
  <c r="EM26" i="37"/>
  <c r="EL26" i="37"/>
  <c r="EK26" i="37"/>
  <c r="EG26" i="37"/>
  <c r="EF26" i="37"/>
  <c r="EE26" i="37"/>
  <c r="ED26" i="37"/>
  <c r="EC26" i="37"/>
  <c r="EB26" i="37"/>
  <c r="EA26" i="37"/>
  <c r="DZ26" i="37"/>
  <c r="DY26" i="37"/>
  <c r="DU26" i="37"/>
  <c r="DT26" i="37"/>
  <c r="DS26" i="37"/>
  <c r="DR26" i="37"/>
  <c r="DQ26" i="37"/>
  <c r="DP26" i="37"/>
  <c r="DO26" i="37"/>
  <c r="DN26" i="37"/>
  <c r="DM26" i="37"/>
  <c r="DI26" i="37"/>
  <c r="DH26" i="37"/>
  <c r="DG26" i="37"/>
  <c r="DF26" i="37"/>
  <c r="DE26" i="37"/>
  <c r="DD26" i="37"/>
  <c r="DC26" i="37"/>
  <c r="DB26" i="37"/>
  <c r="DA26" i="37"/>
  <c r="CW26" i="37"/>
  <c r="CV26" i="37"/>
  <c r="CU26" i="37"/>
  <c r="CT26" i="37"/>
  <c r="CS26" i="37"/>
  <c r="CR26" i="37"/>
  <c r="CQ26" i="37"/>
  <c r="CP26" i="37"/>
  <c r="CO26" i="37"/>
  <c r="CK26" i="37"/>
  <c r="CJ26" i="37"/>
  <c r="CI26" i="37"/>
  <c r="CH26" i="37"/>
  <c r="CG26" i="37"/>
  <c r="CF26" i="37"/>
  <c r="CE26" i="37"/>
  <c r="CD26" i="37"/>
  <c r="CC26" i="37"/>
  <c r="BY26" i="37"/>
  <c r="BX26" i="37"/>
  <c r="BW26" i="37"/>
  <c r="BV26" i="37"/>
  <c r="BU26" i="37"/>
  <c r="BT26" i="37"/>
  <c r="BS26" i="37"/>
  <c r="BR26" i="37"/>
  <c r="BQ26" i="37"/>
  <c r="ES25" i="37"/>
  <c r="ER25" i="37"/>
  <c r="EQ25" i="37"/>
  <c r="EP25" i="37"/>
  <c r="EO25" i="37"/>
  <c r="EN25" i="37"/>
  <c r="EM25" i="37"/>
  <c r="EL25" i="37"/>
  <c r="EK25" i="37"/>
  <c r="EG25" i="37"/>
  <c r="EF25" i="37"/>
  <c r="EE25" i="37"/>
  <c r="ED25" i="37"/>
  <c r="EC25" i="37"/>
  <c r="EB25" i="37"/>
  <c r="EA25" i="37"/>
  <c r="DZ25" i="37"/>
  <c r="DY25" i="37"/>
  <c r="DU25" i="37"/>
  <c r="DT25" i="37"/>
  <c r="DS25" i="37"/>
  <c r="DR25" i="37"/>
  <c r="DQ25" i="37"/>
  <c r="DP25" i="37"/>
  <c r="DO25" i="37"/>
  <c r="DN25" i="37"/>
  <c r="DM25" i="37"/>
  <c r="DI25" i="37"/>
  <c r="DH25" i="37"/>
  <c r="DG25" i="37"/>
  <c r="DF25" i="37"/>
  <c r="DE25" i="37"/>
  <c r="DD25" i="37"/>
  <c r="DC25" i="37"/>
  <c r="DB25" i="37"/>
  <c r="DA25" i="37"/>
  <c r="CW25" i="37"/>
  <c r="CV25" i="37"/>
  <c r="CU25" i="37"/>
  <c r="CT25" i="37"/>
  <c r="CS25" i="37"/>
  <c r="CR25" i="37"/>
  <c r="CQ25" i="37"/>
  <c r="CP25" i="37"/>
  <c r="CO25" i="37"/>
  <c r="CK25" i="37"/>
  <c r="CJ25" i="37"/>
  <c r="CI25" i="37"/>
  <c r="CH25" i="37"/>
  <c r="CG25" i="37"/>
  <c r="CF25" i="37"/>
  <c r="CE25" i="37"/>
  <c r="CD25" i="37"/>
  <c r="CC25" i="37"/>
  <c r="BY25" i="37"/>
  <c r="BX25" i="37"/>
  <c r="BW25" i="37"/>
  <c r="BV25" i="37"/>
  <c r="BU25" i="37"/>
  <c r="BT25" i="37"/>
  <c r="BS25" i="37"/>
  <c r="BR25" i="37"/>
  <c r="BQ25" i="37"/>
  <c r="ES26" i="29"/>
  <c r="ER26" i="29"/>
  <c r="EQ26" i="29"/>
  <c r="EP26" i="29"/>
  <c r="EO26" i="29"/>
  <c r="EN26" i="29"/>
  <c r="EM26" i="29"/>
  <c r="EL26" i="29"/>
  <c r="EK26" i="29"/>
  <c r="EG26" i="29"/>
  <c r="EF26" i="29"/>
  <c r="EE26" i="29"/>
  <c r="ED26" i="29"/>
  <c r="EC26" i="29"/>
  <c r="EB26" i="29"/>
  <c r="EA26" i="29"/>
  <c r="DZ26" i="29"/>
  <c r="DY26" i="29"/>
  <c r="DU26" i="29"/>
  <c r="DT26" i="29"/>
  <c r="DS26" i="29"/>
  <c r="DR26" i="29"/>
  <c r="DQ26" i="29"/>
  <c r="DP26" i="29"/>
  <c r="DO26" i="29"/>
  <c r="DN26" i="29"/>
  <c r="DM26" i="29"/>
  <c r="DI26" i="29"/>
  <c r="DH26" i="29"/>
  <c r="DG26" i="29"/>
  <c r="DF26" i="29"/>
  <c r="DE26" i="29"/>
  <c r="DD26" i="29"/>
  <c r="DC26" i="29"/>
  <c r="DB26" i="29"/>
  <c r="DA26" i="29"/>
  <c r="CW26" i="29"/>
  <c r="CV26" i="29"/>
  <c r="CU26" i="29"/>
  <c r="CT26" i="29"/>
  <c r="CS26" i="29"/>
  <c r="CR26" i="29"/>
  <c r="CQ26" i="29"/>
  <c r="CP26" i="29"/>
  <c r="CO26" i="29"/>
  <c r="CK26" i="29"/>
  <c r="CJ26" i="29"/>
  <c r="CI26" i="29"/>
  <c r="CH26" i="29"/>
  <c r="CG26" i="29"/>
  <c r="CF26" i="29"/>
  <c r="CE26" i="29"/>
  <c r="CD26" i="29"/>
  <c r="CC26" i="29"/>
  <c r="BY26" i="29"/>
  <c r="BX26" i="29"/>
  <c r="BW26" i="29"/>
  <c r="BV26" i="29"/>
  <c r="BU26" i="29"/>
  <c r="BT26" i="29"/>
  <c r="BS26" i="29"/>
  <c r="BR26" i="29"/>
  <c r="BQ26" i="29"/>
  <c r="ES25" i="29"/>
  <c r="ER25" i="29"/>
  <c r="EQ25" i="29"/>
  <c r="EP25" i="29"/>
  <c r="EO25" i="29"/>
  <c r="EN25" i="29"/>
  <c r="EM25" i="29"/>
  <c r="EL25" i="29"/>
  <c r="EK25" i="29"/>
  <c r="EG25" i="29"/>
  <c r="EF25" i="29"/>
  <c r="EE25" i="29"/>
  <c r="ED25" i="29"/>
  <c r="EC25" i="29"/>
  <c r="EB25" i="29"/>
  <c r="EA25" i="29"/>
  <c r="DZ25" i="29"/>
  <c r="DY25" i="29"/>
  <c r="DU25" i="29"/>
  <c r="DT25" i="29"/>
  <c r="DS25" i="29"/>
  <c r="DR25" i="29"/>
  <c r="DQ25" i="29"/>
  <c r="DP25" i="29"/>
  <c r="DO25" i="29"/>
  <c r="DN25" i="29"/>
  <c r="DM25" i="29"/>
  <c r="DI25" i="29"/>
  <c r="DH25" i="29"/>
  <c r="DG25" i="29"/>
  <c r="DF25" i="29"/>
  <c r="DE25" i="29"/>
  <c r="DD25" i="29"/>
  <c r="DC25" i="29"/>
  <c r="DB25" i="29"/>
  <c r="DA25" i="29"/>
  <c r="CW25" i="29"/>
  <c r="CV25" i="29"/>
  <c r="CU25" i="29"/>
  <c r="CT25" i="29"/>
  <c r="CS25" i="29"/>
  <c r="CR25" i="29"/>
  <c r="CQ25" i="29"/>
  <c r="CP25" i="29"/>
  <c r="CO25" i="29"/>
  <c r="CK25" i="29"/>
  <c r="CJ25" i="29"/>
  <c r="CI25" i="29"/>
  <c r="CH25" i="29"/>
  <c r="CG25" i="29"/>
  <c r="CF25" i="29"/>
  <c r="CE25" i="29"/>
  <c r="CD25" i="29"/>
  <c r="CC25" i="29"/>
  <c r="BY25" i="29"/>
  <c r="BX25" i="29"/>
  <c r="BW25" i="29"/>
  <c r="BV25" i="29"/>
  <c r="BU25" i="29"/>
  <c r="BT25" i="29"/>
  <c r="BS25" i="29"/>
  <c r="BR25" i="29"/>
  <c r="BQ25" i="29"/>
  <c r="ES26" i="28"/>
  <c r="ER26" i="28"/>
  <c r="EQ26" i="28"/>
  <c r="EP26" i="28"/>
  <c r="EO26" i="28"/>
  <c r="EN26" i="28"/>
  <c r="EM26" i="28"/>
  <c r="EL26" i="28"/>
  <c r="EK26" i="28"/>
  <c r="ES25" i="28"/>
  <c r="ER25" i="28"/>
  <c r="EQ25" i="28"/>
  <c r="EP25" i="28"/>
  <c r="EO25" i="28"/>
  <c r="EN25" i="28"/>
  <c r="EM25" i="28"/>
  <c r="EL25" i="28"/>
  <c r="EK25" i="28"/>
  <c r="ES26" i="27"/>
  <c r="ER26" i="27"/>
  <c r="EQ26" i="27"/>
  <c r="EP26" i="27"/>
  <c r="EO26" i="27"/>
  <c r="EN26" i="27"/>
  <c r="EM26" i="27"/>
  <c r="EL26" i="27"/>
  <c r="EK26" i="27"/>
  <c r="EG26" i="27"/>
  <c r="EF26" i="27"/>
  <c r="EE26" i="27"/>
  <c r="ED26" i="27"/>
  <c r="EC26" i="27"/>
  <c r="EB26" i="27"/>
  <c r="EA26" i="27"/>
  <c r="DZ26" i="27"/>
  <c r="DY26" i="27"/>
  <c r="DU26" i="27"/>
  <c r="DT26" i="27"/>
  <c r="DS26" i="27"/>
  <c r="DR26" i="27"/>
  <c r="DQ26" i="27"/>
  <c r="DP26" i="27"/>
  <c r="DO26" i="27"/>
  <c r="DN26" i="27"/>
  <c r="DM26" i="27"/>
  <c r="DI26" i="27"/>
  <c r="DH26" i="27"/>
  <c r="DG26" i="27"/>
  <c r="DF26" i="27"/>
  <c r="DE26" i="27"/>
  <c r="DD26" i="27"/>
  <c r="DC26" i="27"/>
  <c r="DB26" i="27"/>
  <c r="DA26" i="27"/>
  <c r="CW26" i="27"/>
  <c r="CV26" i="27"/>
  <c r="CU26" i="27"/>
  <c r="CT26" i="27"/>
  <c r="CS26" i="27"/>
  <c r="CR26" i="27"/>
  <c r="CQ26" i="27"/>
  <c r="CP26" i="27"/>
  <c r="CO26" i="27"/>
  <c r="CK26" i="27"/>
  <c r="CJ26" i="27"/>
  <c r="CI26" i="27"/>
  <c r="CH26" i="27"/>
  <c r="CG26" i="27"/>
  <c r="CF26" i="27"/>
  <c r="CE26" i="27"/>
  <c r="CD26" i="27"/>
  <c r="CC26" i="27"/>
  <c r="BY26" i="27"/>
  <c r="BX26" i="27"/>
  <c r="BW26" i="27"/>
  <c r="BV26" i="27"/>
  <c r="BU26" i="27"/>
  <c r="BT26" i="27"/>
  <c r="BS26" i="27"/>
  <c r="BR26" i="27"/>
  <c r="BQ26" i="27"/>
  <c r="ES25" i="27"/>
  <c r="ER25" i="27"/>
  <c r="EQ25" i="27"/>
  <c r="EP25" i="27"/>
  <c r="EO25" i="27"/>
  <c r="EN25" i="27"/>
  <c r="EM25" i="27"/>
  <c r="EL25" i="27"/>
  <c r="EK25" i="27"/>
  <c r="EG25" i="27"/>
  <c r="EF25" i="27"/>
  <c r="EE25" i="27"/>
  <c r="ED25" i="27"/>
  <c r="EC25" i="27"/>
  <c r="EB25" i="27"/>
  <c r="EA25" i="27"/>
  <c r="DZ25" i="27"/>
  <c r="DY25" i="27"/>
  <c r="DU25" i="27"/>
  <c r="DT25" i="27"/>
  <c r="DS25" i="27"/>
  <c r="DR25" i="27"/>
  <c r="DQ25" i="27"/>
  <c r="DP25" i="27"/>
  <c r="DO25" i="27"/>
  <c r="DN25" i="27"/>
  <c r="DM25" i="27"/>
  <c r="DI25" i="27"/>
  <c r="DH25" i="27"/>
  <c r="DG25" i="27"/>
  <c r="DF25" i="27"/>
  <c r="DE25" i="27"/>
  <c r="DD25" i="27"/>
  <c r="DC25" i="27"/>
  <c r="DB25" i="27"/>
  <c r="DA25" i="27"/>
  <c r="CW25" i="27"/>
  <c r="CV25" i="27"/>
  <c r="CU25" i="27"/>
  <c r="CT25" i="27"/>
  <c r="CS25" i="27"/>
  <c r="CR25" i="27"/>
  <c r="CQ25" i="27"/>
  <c r="CP25" i="27"/>
  <c r="CO25" i="27"/>
  <c r="CK25" i="27"/>
  <c r="CJ25" i="27"/>
  <c r="CI25" i="27"/>
  <c r="CH25" i="27"/>
  <c r="CG25" i="27"/>
  <c r="CF25" i="27"/>
  <c r="CE25" i="27"/>
  <c r="CD25" i="27"/>
  <c r="CC25" i="27"/>
  <c r="BY25" i="27"/>
  <c r="BX25" i="27"/>
  <c r="BW25" i="27"/>
  <c r="BV25" i="27"/>
  <c r="BU25" i="27"/>
  <c r="BT25" i="27"/>
  <c r="BS25" i="27"/>
  <c r="BR25" i="27"/>
  <c r="BQ25" i="27"/>
  <c r="ES26" i="26"/>
  <c r="ER26" i="26"/>
  <c r="EQ26" i="26"/>
  <c r="EP26" i="26"/>
  <c r="EO26" i="26"/>
  <c r="EN26" i="26"/>
  <c r="EM26" i="26"/>
  <c r="EL26" i="26"/>
  <c r="EK26" i="26"/>
  <c r="EG26" i="26"/>
  <c r="EF26" i="26"/>
  <c r="EE26" i="26"/>
  <c r="ED26" i="26"/>
  <c r="EC26" i="26"/>
  <c r="EB26" i="26"/>
  <c r="EA26" i="26"/>
  <c r="DZ26" i="26"/>
  <c r="DY26" i="26"/>
  <c r="DU26" i="26"/>
  <c r="DT26" i="26"/>
  <c r="DS26" i="26"/>
  <c r="DR26" i="26"/>
  <c r="DQ26" i="26"/>
  <c r="DP26" i="26"/>
  <c r="DO26" i="26"/>
  <c r="DN26" i="26"/>
  <c r="DM26" i="26"/>
  <c r="DI26" i="26"/>
  <c r="DH26" i="26"/>
  <c r="DG26" i="26"/>
  <c r="DF26" i="26"/>
  <c r="DE26" i="26"/>
  <c r="DD26" i="26"/>
  <c r="DC26" i="26"/>
  <c r="DB26" i="26"/>
  <c r="DA26" i="26"/>
  <c r="CW26" i="26"/>
  <c r="CV26" i="26"/>
  <c r="CU26" i="26"/>
  <c r="CT26" i="26"/>
  <c r="CS26" i="26"/>
  <c r="CR26" i="26"/>
  <c r="CQ26" i="26"/>
  <c r="CP26" i="26"/>
  <c r="CO26" i="26"/>
  <c r="CK26" i="26"/>
  <c r="CJ26" i="26"/>
  <c r="CI26" i="26"/>
  <c r="CH26" i="26"/>
  <c r="CG26" i="26"/>
  <c r="CF26" i="26"/>
  <c r="CE26" i="26"/>
  <c r="CD26" i="26"/>
  <c r="CC26" i="26"/>
  <c r="BY26" i="26"/>
  <c r="BX26" i="26"/>
  <c r="BW26" i="26"/>
  <c r="BV26" i="26"/>
  <c r="BU26" i="26"/>
  <c r="BT26" i="26"/>
  <c r="BS26" i="26"/>
  <c r="BR26" i="26"/>
  <c r="BQ26" i="26"/>
  <c r="ES25" i="26"/>
  <c r="ER25" i="26"/>
  <c r="EQ25" i="26"/>
  <c r="EP25" i="26"/>
  <c r="EO25" i="26"/>
  <c r="EN25" i="26"/>
  <c r="EM25" i="26"/>
  <c r="EL25" i="26"/>
  <c r="EK25" i="26"/>
  <c r="EG25" i="26"/>
  <c r="EF25" i="26"/>
  <c r="EE25" i="26"/>
  <c r="ED25" i="26"/>
  <c r="EC25" i="26"/>
  <c r="EB25" i="26"/>
  <c r="EA25" i="26"/>
  <c r="DZ25" i="26"/>
  <c r="DY25" i="26"/>
  <c r="DU25" i="26"/>
  <c r="DT25" i="26"/>
  <c r="DS25" i="26"/>
  <c r="DR25" i="26"/>
  <c r="DQ25" i="26"/>
  <c r="DP25" i="26"/>
  <c r="DO25" i="26"/>
  <c r="DN25" i="26"/>
  <c r="DM25" i="26"/>
  <c r="DI25" i="26"/>
  <c r="DH25" i="26"/>
  <c r="DG25" i="26"/>
  <c r="DF25" i="26"/>
  <c r="DE25" i="26"/>
  <c r="DD25" i="26"/>
  <c r="DC25" i="26"/>
  <c r="DB25" i="26"/>
  <c r="DA25" i="26"/>
  <c r="CW25" i="26"/>
  <c r="CV25" i="26"/>
  <c r="CU25" i="26"/>
  <c r="CT25" i="26"/>
  <c r="CS25" i="26"/>
  <c r="CR25" i="26"/>
  <c r="CQ25" i="26"/>
  <c r="CP25" i="26"/>
  <c r="CO25" i="26"/>
  <c r="CK25" i="26"/>
  <c r="CJ25" i="26"/>
  <c r="CI25" i="26"/>
  <c r="CH25" i="26"/>
  <c r="CG25" i="26"/>
  <c r="CF25" i="26"/>
  <c r="CE25" i="26"/>
  <c r="CD25" i="26"/>
  <c r="CC25" i="26"/>
  <c r="BY25" i="26"/>
  <c r="BX25" i="26"/>
  <c r="BW25" i="26"/>
  <c r="BV25" i="26"/>
  <c r="BU25" i="26"/>
  <c r="BT25" i="26"/>
  <c r="BS25" i="26"/>
  <c r="BR25" i="26"/>
  <c r="BQ25" i="26"/>
  <c r="ES26" i="38" l="1"/>
  <c r="ER26" i="38"/>
  <c r="EQ26" i="38"/>
  <c r="EP26" i="38"/>
  <c r="EO26" i="38"/>
  <c r="EN26" i="38"/>
  <c r="EM26" i="38"/>
  <c r="EL26" i="38"/>
  <c r="EK26" i="38"/>
  <c r="EG26" i="38"/>
  <c r="EF26" i="38"/>
  <c r="EE26" i="38"/>
  <c r="ED26" i="38"/>
  <c r="EC26" i="38"/>
  <c r="EB26" i="38"/>
  <c r="EA26" i="38"/>
  <c r="DZ26" i="38"/>
  <c r="DY26" i="38"/>
  <c r="DU26" i="38"/>
  <c r="DT26" i="38"/>
  <c r="DS26" i="38"/>
  <c r="DR26" i="38"/>
  <c r="DQ26" i="38"/>
  <c r="DP26" i="38"/>
  <c r="DO26" i="38"/>
  <c r="DN26" i="38"/>
  <c r="DM26" i="38"/>
  <c r="DI26" i="38"/>
  <c r="DH26" i="38"/>
  <c r="DG26" i="38"/>
  <c r="DF26" i="38"/>
  <c r="DE26" i="38"/>
  <c r="DD26" i="38"/>
  <c r="DC26" i="38"/>
  <c r="DB26" i="38"/>
  <c r="DA26" i="38"/>
  <c r="CW26" i="38"/>
  <c r="CV26" i="38"/>
  <c r="CU26" i="38"/>
  <c r="CT26" i="38"/>
  <c r="CS26" i="38"/>
  <c r="CR26" i="38"/>
  <c r="CQ26" i="38"/>
  <c r="CP26" i="38"/>
  <c r="CO26" i="38"/>
  <c r="CK26" i="38"/>
  <c r="CJ26" i="38"/>
  <c r="CI26" i="38"/>
  <c r="CH26" i="38"/>
  <c r="CG26" i="38"/>
  <c r="CF26" i="38"/>
  <c r="CE26" i="38"/>
  <c r="CD26" i="38"/>
  <c r="CC26" i="38"/>
  <c r="BY26" i="38"/>
  <c r="BX26" i="38"/>
  <c r="BW26" i="38"/>
  <c r="BV26" i="38"/>
  <c r="BU26" i="38"/>
  <c r="BT26" i="38"/>
  <c r="BS26" i="38"/>
  <c r="BR26" i="38"/>
  <c r="BQ26" i="38"/>
  <c r="ES25" i="38"/>
  <c r="ER25" i="38"/>
  <c r="EQ25" i="38"/>
  <c r="EP25" i="38"/>
  <c r="EO25" i="38"/>
  <c r="EN25" i="38"/>
  <c r="EM25" i="38"/>
  <c r="EL25" i="38"/>
  <c r="EK25" i="38"/>
  <c r="EG25" i="38"/>
  <c r="EF25" i="38"/>
  <c r="EE25" i="38"/>
  <c r="ED25" i="38"/>
  <c r="EC25" i="38"/>
  <c r="EB25" i="38"/>
  <c r="EA25" i="38"/>
  <c r="DZ25" i="38"/>
  <c r="DY25" i="38"/>
  <c r="DU25" i="38"/>
  <c r="DT25" i="38"/>
  <c r="DS25" i="38"/>
  <c r="DR25" i="38"/>
  <c r="DQ25" i="38"/>
  <c r="DP25" i="38"/>
  <c r="DO25" i="38"/>
  <c r="DN25" i="38"/>
  <c r="DM25" i="38"/>
  <c r="DI25" i="38"/>
  <c r="DH25" i="38"/>
  <c r="DG25" i="38"/>
  <c r="DF25" i="38"/>
  <c r="DE25" i="38"/>
  <c r="DD25" i="38"/>
  <c r="DC25" i="38"/>
  <c r="DB25" i="38"/>
  <c r="DA25" i="38"/>
  <c r="CW25" i="38"/>
  <c r="CV25" i="38"/>
  <c r="CU25" i="38"/>
  <c r="CT25" i="38"/>
  <c r="CS25" i="38"/>
  <c r="CR25" i="38"/>
  <c r="CQ25" i="38"/>
  <c r="CP25" i="38"/>
  <c r="CO25" i="38"/>
  <c r="CK25" i="38"/>
  <c r="CJ25" i="38"/>
  <c r="CI25" i="38"/>
  <c r="CH25" i="38"/>
  <c r="CG25" i="38"/>
  <c r="CF25" i="38"/>
  <c r="CE25" i="38"/>
  <c r="CD25" i="38"/>
  <c r="CC25" i="38"/>
  <c r="BY25" i="38"/>
  <c r="BX25" i="38"/>
  <c r="BW25" i="38"/>
  <c r="BV25" i="38"/>
  <c r="BU25" i="38"/>
  <c r="BT25" i="38"/>
  <c r="BS25" i="38"/>
  <c r="BR25" i="38"/>
  <c r="BQ25" i="38"/>
  <c r="B13" i="3" l="1"/>
  <c r="B12" i="3"/>
  <c r="B11" i="3"/>
  <c r="B10" i="3"/>
  <c r="B8" i="3"/>
  <c r="B9" i="3"/>
  <c r="B7" i="3"/>
  <c r="B5" i="3"/>
  <c r="B3" i="3"/>
  <c r="B4" i="3"/>
  <c r="B6" i="3"/>
  <c r="B2" i="3"/>
  <c r="EI31" i="42"/>
  <c r="DW31" i="42"/>
  <c r="DK31" i="42"/>
  <c r="CY31" i="42"/>
  <c r="CM31" i="42"/>
  <c r="CA31" i="42"/>
  <c r="BO31" i="42"/>
  <c r="EH30" i="42"/>
  <c r="DV30" i="42"/>
  <c r="DJ30" i="42"/>
  <c r="CX30" i="42"/>
  <c r="CL30" i="42"/>
  <c r="BZ30" i="42"/>
  <c r="BN30" i="42"/>
  <c r="AP30" i="42"/>
  <c r="F30" i="42"/>
  <c r="BB30" i="42"/>
  <c r="AD30" i="42"/>
  <c r="R30" i="42"/>
  <c r="EH31" i="42"/>
  <c r="EI30" i="42"/>
  <c r="EI29" i="42"/>
  <c r="EH29" i="42"/>
  <c r="EJ28" i="42"/>
  <c r="EI28" i="42"/>
  <c r="EH28" i="42"/>
  <c r="DV31" i="42"/>
  <c r="DW30" i="42"/>
  <c r="DW29" i="42"/>
  <c r="DV29" i="42"/>
  <c r="DX28" i="42"/>
  <c r="DW28" i="42"/>
  <c r="DV28" i="42"/>
  <c r="DJ31" i="42"/>
  <c r="DK30" i="42"/>
  <c r="DK29" i="42"/>
  <c r="DJ29" i="42"/>
  <c r="DL28" i="42"/>
  <c r="DK28" i="42"/>
  <c r="DJ28" i="42"/>
  <c r="CX31" i="42"/>
  <c r="CY30" i="42"/>
  <c r="CY29" i="42"/>
  <c r="CX29" i="42"/>
  <c r="CZ28" i="42"/>
  <c r="CY28" i="42"/>
  <c r="CX28" i="42"/>
  <c r="CL31" i="42"/>
  <c r="CM30" i="42"/>
  <c r="CM29" i="42"/>
  <c r="CL29" i="42"/>
  <c r="CN28" i="42"/>
  <c r="CM28" i="42"/>
  <c r="CL28" i="42"/>
  <c r="BZ31" i="42"/>
  <c r="CA30" i="42"/>
  <c r="CA29" i="42"/>
  <c r="BZ29" i="42"/>
  <c r="CB28" i="42"/>
  <c r="CA28" i="42"/>
  <c r="BZ28" i="42"/>
  <c r="BN31" i="42"/>
  <c r="BO30" i="42"/>
  <c r="BO29" i="42"/>
  <c r="BN29" i="42"/>
  <c r="BP28" i="42"/>
  <c r="BO28" i="42"/>
  <c r="BN28" i="42"/>
  <c r="BB31" i="42"/>
  <c r="BC29" i="42"/>
  <c r="BD28" i="42"/>
  <c r="BB28" i="42"/>
  <c r="AQ31" i="42"/>
  <c r="AP29" i="42"/>
  <c r="AR28" i="42"/>
  <c r="AQ28" i="42"/>
  <c r="AE31" i="42"/>
  <c r="AE30" i="42"/>
  <c r="AE29" i="42"/>
  <c r="AF28" i="42"/>
  <c r="AE28" i="42"/>
  <c r="AD28" i="42"/>
  <c r="R31" i="42"/>
  <c r="S30" i="42"/>
  <c r="R29" i="42"/>
  <c r="G29" i="42"/>
  <c r="H28" i="42"/>
  <c r="G28" i="42"/>
  <c r="BC31" i="42" l="1"/>
  <c r="G31" i="42"/>
  <c r="AD31" i="42"/>
  <c r="AD29" i="42"/>
  <c r="BC28" i="42"/>
  <c r="BB29" i="42"/>
  <c r="BC30" i="42"/>
  <c r="R28" i="42"/>
  <c r="S29" i="42"/>
  <c r="AP31" i="42"/>
  <c r="AQ29" i="42"/>
  <c r="AP28" i="42"/>
  <c r="AQ30" i="42"/>
  <c r="F31" i="42"/>
  <c r="F28" i="42"/>
  <c r="T28" i="42"/>
  <c r="S28" i="42"/>
  <c r="S31" i="42"/>
  <c r="BZ32" i="42"/>
  <c r="F29" i="42"/>
  <c r="G30" i="42"/>
  <c r="BN32" i="42"/>
  <c r="DV32" i="42"/>
  <c r="CX32" i="42"/>
  <c r="DJ32" i="42"/>
  <c r="CL32" i="42"/>
  <c r="EH32" i="42"/>
  <c r="AD32" i="42" l="1"/>
  <c r="BB32" i="42"/>
  <c r="AP32" i="42"/>
  <c r="R32" i="42"/>
  <c r="F32" i="42"/>
  <c r="BQ21" i="41"/>
  <c r="BR21" i="41"/>
  <c r="BS21" i="41"/>
  <c r="BT21" i="41"/>
  <c r="BU21" i="41"/>
  <c r="BV21" i="41"/>
  <c r="BW21" i="41"/>
  <c r="BX21" i="41"/>
  <c r="BY21" i="41"/>
  <c r="BQ22" i="41"/>
  <c r="BR22" i="41"/>
  <c r="BS22" i="41"/>
  <c r="BT22" i="41"/>
  <c r="BU22" i="41"/>
  <c r="BV22" i="41"/>
  <c r="BW22" i="41"/>
  <c r="BX22" i="41"/>
  <c r="BY22" i="41"/>
  <c r="EH30" i="29" l="1"/>
  <c r="DV30" i="29"/>
  <c r="DJ30" i="29"/>
  <c r="CX30" i="29"/>
  <c r="CL30" i="29"/>
  <c r="BZ30" i="29"/>
  <c r="BN30" i="29"/>
  <c r="BB30" i="29"/>
  <c r="AP30" i="29"/>
  <c r="EH30" i="39"/>
  <c r="DV30" i="39"/>
  <c r="DJ30" i="39"/>
  <c r="CX30" i="39"/>
  <c r="CL30" i="39"/>
  <c r="BZ30" i="39"/>
  <c r="BN30" i="39"/>
  <c r="R30" i="39"/>
  <c r="EH30" i="41"/>
  <c r="DV30" i="41"/>
  <c r="DJ30" i="41"/>
  <c r="CX30" i="41"/>
  <c r="CL30" i="41"/>
  <c r="BZ30" i="41"/>
  <c r="AD30" i="41"/>
  <c r="EH30" i="40"/>
  <c r="DV30" i="40"/>
  <c r="DJ30" i="40"/>
  <c r="CX30" i="40"/>
  <c r="CL30" i="40"/>
  <c r="BZ30" i="40"/>
  <c r="F30" i="40"/>
  <c r="EH30" i="38"/>
  <c r="DV30" i="38"/>
  <c r="DJ30" i="38"/>
  <c r="CX30" i="38"/>
  <c r="CL30" i="38"/>
  <c r="BZ30" i="38"/>
  <c r="EH30" i="36"/>
  <c r="DV30" i="36"/>
  <c r="DJ30" i="36"/>
  <c r="CX30" i="36"/>
  <c r="CL30" i="36"/>
  <c r="BZ30" i="36"/>
  <c r="BN30" i="36"/>
  <c r="R30" i="36"/>
  <c r="EH30" i="35"/>
  <c r="DV30" i="35"/>
  <c r="DJ30" i="35"/>
  <c r="CX30" i="35"/>
  <c r="CL30" i="35"/>
  <c r="BZ30" i="35"/>
  <c r="BN30" i="35"/>
  <c r="EH30" i="33"/>
  <c r="DV30" i="33"/>
  <c r="DJ30" i="33"/>
  <c r="CX30" i="33"/>
  <c r="CL30" i="33"/>
  <c r="BZ30" i="33"/>
  <c r="BN30" i="33"/>
  <c r="F30" i="33"/>
  <c r="EH30" i="32"/>
  <c r="DV30" i="32"/>
  <c r="DJ30" i="32"/>
  <c r="CX30" i="32"/>
  <c r="CL30" i="32"/>
  <c r="BZ30" i="32"/>
  <c r="EH30" i="31"/>
  <c r="DV30" i="31"/>
  <c r="DJ30" i="31"/>
  <c r="CX30" i="31"/>
  <c r="CL30" i="31"/>
  <c r="BZ30" i="31"/>
  <c r="BN30" i="31"/>
  <c r="EH30" i="30"/>
  <c r="DV30" i="30"/>
  <c r="DJ30" i="30"/>
  <c r="CX30" i="30"/>
  <c r="CL30" i="30"/>
  <c r="BZ30" i="30"/>
  <c r="BN30" i="30"/>
  <c r="R30" i="30"/>
  <c r="EH30" i="37"/>
  <c r="DV30" i="37"/>
  <c r="DJ30" i="37"/>
  <c r="CX30" i="37"/>
  <c r="CL30" i="37"/>
  <c r="BZ30" i="37"/>
  <c r="BN30" i="37"/>
  <c r="R30" i="37"/>
  <c r="EH30" i="28"/>
  <c r="DV30" i="28"/>
  <c r="DJ30" i="28"/>
  <c r="CX30" i="28"/>
  <c r="CL30" i="28"/>
  <c r="BZ30" i="28"/>
  <c r="AD30" i="28"/>
  <c r="EH30" i="27"/>
  <c r="DV30" i="27"/>
  <c r="DJ30" i="27"/>
  <c r="CX30" i="27"/>
  <c r="CL30" i="27"/>
  <c r="BZ30" i="27"/>
  <c r="EH30" i="26"/>
  <c r="DV30" i="26"/>
  <c r="DJ30" i="26"/>
  <c r="CX30" i="26"/>
  <c r="CL30" i="26"/>
  <c r="BZ30" i="26"/>
  <c r="AD30" i="26"/>
  <c r="EH30" i="24"/>
  <c r="DV30" i="24"/>
  <c r="DJ30" i="24"/>
  <c r="CX30" i="24"/>
  <c r="CL30" i="24"/>
  <c r="BZ30" i="24"/>
  <c r="AD30" i="24"/>
  <c r="EH30" i="25"/>
  <c r="DV30" i="25"/>
  <c r="DJ30" i="25"/>
  <c r="CX30" i="25"/>
  <c r="CL30" i="25"/>
  <c r="BZ30" i="25"/>
  <c r="BN30" i="25"/>
  <c r="EH30" i="23"/>
  <c r="DV30" i="23"/>
  <c r="DJ30" i="23"/>
  <c r="CX30" i="23"/>
  <c r="CL30" i="23"/>
  <c r="BZ30" i="23"/>
  <c r="BN30" i="23"/>
  <c r="BB30" i="23"/>
  <c r="EH30" i="34"/>
  <c r="DV30" i="34"/>
  <c r="DJ30" i="34"/>
  <c r="CX30" i="34"/>
  <c r="CL30" i="34"/>
  <c r="BZ30" i="34"/>
  <c r="BN30" i="34"/>
  <c r="EH30" i="1"/>
  <c r="DV30" i="1"/>
  <c r="DJ30" i="1"/>
  <c r="CX30" i="1"/>
  <c r="CL30" i="1"/>
  <c r="BZ30" i="1"/>
  <c r="BN30" i="1"/>
  <c r="EG26" i="41" l="1"/>
  <c r="EF26" i="41"/>
  <c r="EE26" i="41"/>
  <c r="ED26" i="41"/>
  <c r="EC26" i="41"/>
  <c r="EB26" i="41"/>
  <c r="EA26" i="41"/>
  <c r="DZ26" i="41"/>
  <c r="DY26" i="41"/>
  <c r="DU26" i="41"/>
  <c r="DT26" i="41"/>
  <c r="DS26" i="41"/>
  <c r="DR26" i="41"/>
  <c r="DQ26" i="41"/>
  <c r="DP26" i="41"/>
  <c r="DO26" i="41"/>
  <c r="DN26" i="41"/>
  <c r="DM26" i="41"/>
  <c r="DI26" i="41"/>
  <c r="DH26" i="41"/>
  <c r="DG26" i="41"/>
  <c r="DF26" i="41"/>
  <c r="DE26" i="41"/>
  <c r="DD26" i="41"/>
  <c r="DC26" i="41"/>
  <c r="DB26" i="41"/>
  <c r="DA26" i="41"/>
  <c r="CW26" i="41"/>
  <c r="CV26" i="41"/>
  <c r="CU26" i="41"/>
  <c r="CT26" i="41"/>
  <c r="CS26" i="41"/>
  <c r="CR26" i="41"/>
  <c r="CQ26" i="41"/>
  <c r="CP26" i="41"/>
  <c r="CO26" i="41"/>
  <c r="CK26" i="41"/>
  <c r="CJ26" i="41"/>
  <c r="CI26" i="41"/>
  <c r="CH26" i="41"/>
  <c r="CG26" i="41"/>
  <c r="CF26" i="41"/>
  <c r="CE26" i="41"/>
  <c r="CD26" i="41"/>
  <c r="CC26" i="41"/>
  <c r="BY26" i="41"/>
  <c r="BX26" i="41"/>
  <c r="BW26" i="41"/>
  <c r="BV26" i="41"/>
  <c r="BU26" i="41"/>
  <c r="BT26" i="41"/>
  <c r="BS26" i="41"/>
  <c r="BR26" i="41"/>
  <c r="BQ26" i="41"/>
  <c r="BM26" i="41"/>
  <c r="BL26" i="41"/>
  <c r="BK26" i="41"/>
  <c r="BJ26" i="41"/>
  <c r="BI26" i="41"/>
  <c r="BH26" i="41"/>
  <c r="BG26" i="41"/>
  <c r="BF26" i="41"/>
  <c r="BE26" i="41"/>
  <c r="BA26" i="41"/>
  <c r="AZ26" i="41"/>
  <c r="AY26" i="41"/>
  <c r="AX26" i="41"/>
  <c r="AW26" i="41"/>
  <c r="AV26" i="41"/>
  <c r="AU26" i="41"/>
  <c r="AT26" i="41"/>
  <c r="AS26" i="41"/>
  <c r="AO26" i="41"/>
  <c r="AN26" i="41"/>
  <c r="AM26" i="41"/>
  <c r="AL26" i="41"/>
  <c r="AK26" i="41"/>
  <c r="AJ26" i="41"/>
  <c r="AI26" i="41"/>
  <c r="AH26" i="41"/>
  <c r="AG26" i="41"/>
  <c r="AC26" i="41"/>
  <c r="AB26" i="41"/>
  <c r="AA26" i="41"/>
  <c r="Z26" i="41"/>
  <c r="Y26" i="41"/>
  <c r="X26" i="41"/>
  <c r="W26" i="41"/>
  <c r="V26" i="41"/>
  <c r="U26" i="41"/>
  <c r="Q26" i="41"/>
  <c r="P26" i="41"/>
  <c r="O26" i="41"/>
  <c r="N26" i="41"/>
  <c r="M26" i="41"/>
  <c r="L26" i="41"/>
  <c r="K26" i="41"/>
  <c r="J26" i="41"/>
  <c r="I26" i="41"/>
  <c r="EG25" i="41"/>
  <c r="EF25" i="41"/>
  <c r="EE25" i="41"/>
  <c r="ED25" i="41"/>
  <c r="EC25" i="41"/>
  <c r="EB25" i="41"/>
  <c r="EA25" i="41"/>
  <c r="DZ25" i="41"/>
  <c r="DY25" i="41"/>
  <c r="DU25" i="41"/>
  <c r="DT25" i="41"/>
  <c r="DS25" i="41"/>
  <c r="DR25" i="41"/>
  <c r="DQ25" i="41"/>
  <c r="DP25" i="41"/>
  <c r="DO25" i="41"/>
  <c r="DN25" i="41"/>
  <c r="DM25" i="41"/>
  <c r="DI25" i="41"/>
  <c r="DH25" i="41"/>
  <c r="DG25" i="41"/>
  <c r="DF25" i="41"/>
  <c r="DE25" i="41"/>
  <c r="DD25" i="41"/>
  <c r="DC25" i="41"/>
  <c r="DB25" i="41"/>
  <c r="DA25" i="41"/>
  <c r="CW25" i="41"/>
  <c r="CV25" i="41"/>
  <c r="CU25" i="41"/>
  <c r="CT25" i="41"/>
  <c r="CS25" i="41"/>
  <c r="CR25" i="41"/>
  <c r="CQ25" i="41"/>
  <c r="CP25" i="41"/>
  <c r="CO25" i="41"/>
  <c r="CK25" i="41"/>
  <c r="CJ25" i="41"/>
  <c r="CI25" i="41"/>
  <c r="CH25" i="41"/>
  <c r="CG25" i="41"/>
  <c r="CF25" i="41"/>
  <c r="CE25" i="41"/>
  <c r="CD25" i="41"/>
  <c r="CC25" i="41"/>
  <c r="BY25" i="41"/>
  <c r="BX25" i="41"/>
  <c r="BW25" i="41"/>
  <c r="BV25" i="41"/>
  <c r="BU25" i="41"/>
  <c r="BT25" i="41"/>
  <c r="BS25" i="41"/>
  <c r="BR25" i="41"/>
  <c r="BQ25" i="41"/>
  <c r="BM25" i="41"/>
  <c r="BL25" i="41"/>
  <c r="BK25" i="41"/>
  <c r="BJ25" i="41"/>
  <c r="BI25" i="41"/>
  <c r="BH25" i="41"/>
  <c r="BG25" i="41"/>
  <c r="BF25" i="41"/>
  <c r="BE25" i="41"/>
  <c r="BA25" i="41"/>
  <c r="AZ25" i="41"/>
  <c r="AY25" i="41"/>
  <c r="AX25" i="41"/>
  <c r="AW25" i="41"/>
  <c r="AV25" i="41"/>
  <c r="AU25" i="41"/>
  <c r="AT25" i="41"/>
  <c r="AS25" i="41"/>
  <c r="AO25" i="41"/>
  <c r="AN25" i="41"/>
  <c r="AM25" i="41"/>
  <c r="AL25" i="41"/>
  <c r="AK25" i="41"/>
  <c r="AJ25" i="41"/>
  <c r="AI25" i="41"/>
  <c r="AH25" i="41"/>
  <c r="AG25" i="41"/>
  <c r="AC25" i="41"/>
  <c r="AB25" i="41"/>
  <c r="AA25" i="41"/>
  <c r="Z25" i="41"/>
  <c r="Y25" i="41"/>
  <c r="X25" i="41"/>
  <c r="W25" i="41"/>
  <c r="V25" i="41"/>
  <c r="U25" i="41"/>
  <c r="Q25" i="41"/>
  <c r="P25" i="41"/>
  <c r="O25" i="41"/>
  <c r="N25" i="41"/>
  <c r="M25" i="41"/>
  <c r="L25" i="41"/>
  <c r="K25" i="41"/>
  <c r="J25" i="41"/>
  <c r="I25" i="41"/>
  <c r="EG24" i="41"/>
  <c r="EF24" i="41"/>
  <c r="EE24" i="41"/>
  <c r="ED24" i="41"/>
  <c r="EC24" i="41"/>
  <c r="EB24" i="41"/>
  <c r="EA24" i="41"/>
  <c r="DZ24" i="41"/>
  <c r="DY24" i="41"/>
  <c r="DU24" i="41"/>
  <c r="DT24" i="41"/>
  <c r="DS24" i="41"/>
  <c r="DR24" i="41"/>
  <c r="DQ24" i="41"/>
  <c r="DP24" i="41"/>
  <c r="DO24" i="41"/>
  <c r="DN24" i="41"/>
  <c r="DM24" i="41"/>
  <c r="DI24" i="41"/>
  <c r="DH24" i="41"/>
  <c r="DG24" i="41"/>
  <c r="DF24" i="41"/>
  <c r="DE24" i="41"/>
  <c r="DD24" i="41"/>
  <c r="DC24" i="41"/>
  <c r="DB24" i="41"/>
  <c r="DA24" i="41"/>
  <c r="CW24" i="41"/>
  <c r="CV24" i="41"/>
  <c r="CU24" i="41"/>
  <c r="CT24" i="41"/>
  <c r="CS24" i="41"/>
  <c r="CR24" i="41"/>
  <c r="CQ24" i="41"/>
  <c r="CP24" i="41"/>
  <c r="CO24" i="41"/>
  <c r="CK24" i="41"/>
  <c r="CJ24" i="41"/>
  <c r="CI24" i="41"/>
  <c r="CH24" i="41"/>
  <c r="CG24" i="41"/>
  <c r="CF24" i="41"/>
  <c r="CE24" i="41"/>
  <c r="CD24" i="41"/>
  <c r="CC24" i="41"/>
  <c r="BY24" i="41"/>
  <c r="BX24" i="41"/>
  <c r="BW24" i="41"/>
  <c r="BV24" i="41"/>
  <c r="BU24" i="41"/>
  <c r="BT24" i="41"/>
  <c r="BS24" i="41"/>
  <c r="BR24" i="41"/>
  <c r="BQ24" i="41"/>
  <c r="BM24" i="41"/>
  <c r="BL24" i="41"/>
  <c r="BK24" i="41"/>
  <c r="BJ24" i="41"/>
  <c r="BI24" i="41"/>
  <c r="BH24" i="41"/>
  <c r="BG24" i="41"/>
  <c r="BF24" i="41"/>
  <c r="BE24" i="41"/>
  <c r="BA24" i="41"/>
  <c r="AZ24" i="41"/>
  <c r="AY24" i="41"/>
  <c r="AX24" i="41"/>
  <c r="AW24" i="41"/>
  <c r="AV24" i="41"/>
  <c r="AU24" i="41"/>
  <c r="AT24" i="41"/>
  <c r="AS24" i="41"/>
  <c r="AO24" i="41"/>
  <c r="AN24" i="41"/>
  <c r="AM24" i="41"/>
  <c r="AL24" i="41"/>
  <c r="AK24" i="41"/>
  <c r="AJ24" i="41"/>
  <c r="AI24" i="41"/>
  <c r="AH24" i="41"/>
  <c r="AG24" i="41"/>
  <c r="AC24" i="41"/>
  <c r="AB24" i="41"/>
  <c r="AA24" i="41"/>
  <c r="Z24" i="41"/>
  <c r="Y24" i="41"/>
  <c r="X24" i="41"/>
  <c r="W24" i="41"/>
  <c r="V24" i="41"/>
  <c r="U24" i="41"/>
  <c r="Q24" i="41"/>
  <c r="P24" i="41"/>
  <c r="O24" i="41"/>
  <c r="N24" i="41"/>
  <c r="M24" i="41"/>
  <c r="L24" i="41"/>
  <c r="K24" i="41"/>
  <c r="J24" i="41"/>
  <c r="I24" i="41"/>
  <c r="EG23" i="41"/>
  <c r="EF23" i="41"/>
  <c r="EE23" i="41"/>
  <c r="ED23" i="41"/>
  <c r="EC23" i="41"/>
  <c r="EB23" i="41"/>
  <c r="EA23" i="41"/>
  <c r="DZ23" i="41"/>
  <c r="DY23" i="41"/>
  <c r="DU23" i="41"/>
  <c r="DT23" i="41"/>
  <c r="DS23" i="41"/>
  <c r="DR23" i="41"/>
  <c r="DQ23" i="41"/>
  <c r="DP23" i="41"/>
  <c r="DO23" i="41"/>
  <c r="DN23" i="41"/>
  <c r="DM23" i="41"/>
  <c r="DI23" i="41"/>
  <c r="DH23" i="41"/>
  <c r="DG23" i="41"/>
  <c r="DF23" i="41"/>
  <c r="DE23" i="41"/>
  <c r="DD23" i="41"/>
  <c r="DC23" i="41"/>
  <c r="DB23" i="41"/>
  <c r="DA23" i="41"/>
  <c r="CW23" i="41"/>
  <c r="CV23" i="41"/>
  <c r="CU23" i="41"/>
  <c r="CT23" i="41"/>
  <c r="CS23" i="41"/>
  <c r="CR23" i="41"/>
  <c r="CQ23" i="41"/>
  <c r="CP23" i="41"/>
  <c r="CO23" i="41"/>
  <c r="CK23" i="41"/>
  <c r="CJ23" i="41"/>
  <c r="CI23" i="41"/>
  <c r="CH23" i="41"/>
  <c r="CG23" i="41"/>
  <c r="CF23" i="41"/>
  <c r="CE23" i="41"/>
  <c r="CD23" i="41"/>
  <c r="CC23" i="41"/>
  <c r="BY23" i="41"/>
  <c r="BX23" i="41"/>
  <c r="BW23" i="41"/>
  <c r="BV23" i="41"/>
  <c r="BU23" i="41"/>
  <c r="BT23" i="41"/>
  <c r="BS23" i="41"/>
  <c r="BR23" i="41"/>
  <c r="BQ23" i="41"/>
  <c r="BM23" i="41"/>
  <c r="BL23" i="41"/>
  <c r="BK23" i="41"/>
  <c r="BJ23" i="41"/>
  <c r="BI23" i="41"/>
  <c r="BH23" i="41"/>
  <c r="BG23" i="41"/>
  <c r="BF23" i="41"/>
  <c r="BE23" i="41"/>
  <c r="BA23" i="41"/>
  <c r="AZ23" i="41"/>
  <c r="AY23" i="41"/>
  <c r="AX23" i="41"/>
  <c r="AW23" i="41"/>
  <c r="AV23" i="41"/>
  <c r="AU23" i="41"/>
  <c r="AT23" i="41"/>
  <c r="AS23" i="41"/>
  <c r="AO23" i="41"/>
  <c r="AN23" i="41"/>
  <c r="AM23" i="41"/>
  <c r="AL23" i="41"/>
  <c r="AK23" i="41"/>
  <c r="AJ23" i="41"/>
  <c r="AI23" i="41"/>
  <c r="AH23" i="41"/>
  <c r="AG23" i="41"/>
  <c r="AC23" i="41"/>
  <c r="AB23" i="41"/>
  <c r="AA23" i="41"/>
  <c r="Z23" i="41"/>
  <c r="Y23" i="41"/>
  <c r="X23" i="41"/>
  <c r="W23" i="41"/>
  <c r="V23" i="41"/>
  <c r="U23" i="41"/>
  <c r="Q23" i="41"/>
  <c r="P23" i="41"/>
  <c r="O23" i="41"/>
  <c r="N23" i="41"/>
  <c r="M23" i="41"/>
  <c r="L23" i="41"/>
  <c r="K23" i="41"/>
  <c r="J23" i="41"/>
  <c r="I23" i="41"/>
  <c r="EG22" i="41"/>
  <c r="EF22" i="41"/>
  <c r="EE22" i="41"/>
  <c r="ED22" i="41"/>
  <c r="EC22" i="41"/>
  <c r="EB22" i="41"/>
  <c r="EA22" i="41"/>
  <c r="DZ22" i="41"/>
  <c r="DY22" i="41"/>
  <c r="DU22" i="41"/>
  <c r="DT22" i="41"/>
  <c r="DS22" i="41"/>
  <c r="DR22" i="41"/>
  <c r="DQ22" i="41"/>
  <c r="DP22" i="41"/>
  <c r="DO22" i="41"/>
  <c r="DN22" i="41"/>
  <c r="DM22" i="41"/>
  <c r="DI22" i="41"/>
  <c r="DH22" i="41"/>
  <c r="DG22" i="41"/>
  <c r="DF22" i="41"/>
  <c r="DE22" i="41"/>
  <c r="DD22" i="41"/>
  <c r="DC22" i="41"/>
  <c r="DB22" i="41"/>
  <c r="DA22" i="41"/>
  <c r="CW22" i="41"/>
  <c r="CV22" i="41"/>
  <c r="CU22" i="41"/>
  <c r="CT22" i="41"/>
  <c r="CS22" i="41"/>
  <c r="CR22" i="41"/>
  <c r="CQ22" i="41"/>
  <c r="CP22" i="41"/>
  <c r="CO22" i="41"/>
  <c r="CK22" i="41"/>
  <c r="CJ22" i="41"/>
  <c r="CI22" i="41"/>
  <c r="CH22" i="41"/>
  <c r="CG22" i="41"/>
  <c r="CF22" i="41"/>
  <c r="CE22" i="41"/>
  <c r="CD22" i="41"/>
  <c r="CC22" i="41"/>
  <c r="BM22" i="41"/>
  <c r="BL22" i="41"/>
  <c r="BK22" i="41"/>
  <c r="BJ22" i="41"/>
  <c r="BI22" i="41"/>
  <c r="BH22" i="41"/>
  <c r="BG22" i="41"/>
  <c r="BF22" i="41"/>
  <c r="BE22" i="41"/>
  <c r="BA22" i="41"/>
  <c r="AZ22" i="41"/>
  <c r="AY22" i="41"/>
  <c r="AX22" i="41"/>
  <c r="AW22" i="41"/>
  <c r="AV22" i="41"/>
  <c r="AU22" i="41"/>
  <c r="AT22" i="41"/>
  <c r="AS22" i="41"/>
  <c r="AO22" i="41"/>
  <c r="AN22" i="41"/>
  <c r="AM22" i="41"/>
  <c r="AL22" i="41"/>
  <c r="AK22" i="41"/>
  <c r="AJ22" i="41"/>
  <c r="AI22" i="41"/>
  <c r="AH22" i="41"/>
  <c r="AG22" i="41"/>
  <c r="AC22" i="41"/>
  <c r="AB22" i="41"/>
  <c r="AA22" i="41"/>
  <c r="Z22" i="41"/>
  <c r="Y22" i="41"/>
  <c r="X22" i="41"/>
  <c r="W22" i="41"/>
  <c r="V22" i="41"/>
  <c r="U22" i="41"/>
  <c r="Q22" i="41"/>
  <c r="P22" i="41"/>
  <c r="O22" i="41"/>
  <c r="N22" i="41"/>
  <c r="M22" i="41"/>
  <c r="L22" i="41"/>
  <c r="K22" i="41"/>
  <c r="J22" i="41"/>
  <c r="I22" i="41"/>
  <c r="EG21" i="41"/>
  <c r="EF21" i="41"/>
  <c r="EE21" i="41"/>
  <c r="ED21" i="41"/>
  <c r="EC21" i="41"/>
  <c r="EB21" i="41"/>
  <c r="EA21" i="41"/>
  <c r="DZ21" i="41"/>
  <c r="DY21" i="41"/>
  <c r="DU21" i="41"/>
  <c r="DT21" i="41"/>
  <c r="DS21" i="41"/>
  <c r="DR21" i="41"/>
  <c r="DQ21" i="41"/>
  <c r="DP21" i="41"/>
  <c r="DO21" i="41"/>
  <c r="DN21" i="41"/>
  <c r="DM21" i="41"/>
  <c r="DI21" i="41"/>
  <c r="DH21" i="41"/>
  <c r="DG21" i="41"/>
  <c r="DF21" i="41"/>
  <c r="DE21" i="41"/>
  <c r="DD21" i="41"/>
  <c r="DC21" i="41"/>
  <c r="DB21" i="41"/>
  <c r="DA21" i="41"/>
  <c r="CW21" i="41"/>
  <c r="CV21" i="41"/>
  <c r="CU21" i="41"/>
  <c r="CT21" i="41"/>
  <c r="CS21" i="41"/>
  <c r="CR21" i="41"/>
  <c r="CQ21" i="41"/>
  <c r="CP21" i="41"/>
  <c r="CO21" i="41"/>
  <c r="CK21" i="41"/>
  <c r="CJ21" i="41"/>
  <c r="CI21" i="41"/>
  <c r="CH21" i="41"/>
  <c r="CG21" i="41"/>
  <c r="CF21" i="41"/>
  <c r="CE21" i="41"/>
  <c r="CD21" i="41"/>
  <c r="CC21" i="41"/>
  <c r="BM21" i="41"/>
  <c r="BL21" i="41"/>
  <c r="BK21" i="41"/>
  <c r="BJ21" i="41"/>
  <c r="BI21" i="41"/>
  <c r="BH21" i="41"/>
  <c r="BG21" i="41"/>
  <c r="BF21" i="41"/>
  <c r="BE21" i="41"/>
  <c r="BA21" i="41"/>
  <c r="AZ21" i="41"/>
  <c r="AY21" i="41"/>
  <c r="AX21" i="41"/>
  <c r="AW21" i="41"/>
  <c r="AV21" i="41"/>
  <c r="AU21" i="41"/>
  <c r="AT21" i="41"/>
  <c r="AS21" i="41"/>
  <c r="AO21" i="41"/>
  <c r="AN21" i="41"/>
  <c r="AM21" i="41"/>
  <c r="AL21" i="41"/>
  <c r="AK21" i="41"/>
  <c r="AJ21" i="41"/>
  <c r="AI21" i="41"/>
  <c r="AH21" i="41"/>
  <c r="AG21" i="41"/>
  <c r="AC21" i="41"/>
  <c r="AB21" i="41"/>
  <c r="AA21" i="41"/>
  <c r="Z21" i="41"/>
  <c r="Y21" i="41"/>
  <c r="X21" i="41"/>
  <c r="W21" i="41"/>
  <c r="V21" i="41"/>
  <c r="U21" i="41"/>
  <c r="Q21" i="41"/>
  <c r="P21" i="41"/>
  <c r="O21" i="41"/>
  <c r="N21" i="41"/>
  <c r="M21" i="41"/>
  <c r="L21" i="41"/>
  <c r="K21" i="41"/>
  <c r="J21" i="41"/>
  <c r="I21" i="41"/>
  <c r="EG20" i="41"/>
  <c r="EF20" i="41"/>
  <c r="EE20" i="41"/>
  <c r="ED20" i="41"/>
  <c r="EC20" i="41"/>
  <c r="EB20" i="41"/>
  <c r="EA20" i="41"/>
  <c r="DZ20" i="41"/>
  <c r="DY20" i="41"/>
  <c r="DU20" i="41"/>
  <c r="DT20" i="41"/>
  <c r="DS20" i="41"/>
  <c r="DR20" i="41"/>
  <c r="DQ20" i="41"/>
  <c r="DP20" i="41"/>
  <c r="DO20" i="41"/>
  <c r="DN20" i="41"/>
  <c r="DM20" i="41"/>
  <c r="DI20" i="41"/>
  <c r="DH20" i="41"/>
  <c r="DG20" i="41"/>
  <c r="DF20" i="41"/>
  <c r="DE20" i="41"/>
  <c r="DD20" i="41"/>
  <c r="DC20" i="41"/>
  <c r="DB20" i="41"/>
  <c r="DA20" i="41"/>
  <c r="CW20" i="41"/>
  <c r="CV20" i="41"/>
  <c r="CU20" i="41"/>
  <c r="CT20" i="41"/>
  <c r="CS20" i="41"/>
  <c r="CR20" i="41"/>
  <c r="CQ20" i="41"/>
  <c r="CP20" i="41"/>
  <c r="CO20" i="41"/>
  <c r="CK20" i="41"/>
  <c r="CJ20" i="41"/>
  <c r="CI20" i="41"/>
  <c r="CH20" i="41"/>
  <c r="CG20" i="41"/>
  <c r="CF20" i="41"/>
  <c r="CE20" i="41"/>
  <c r="CD20" i="41"/>
  <c r="CC20" i="41"/>
  <c r="BY20" i="41"/>
  <c r="BX20" i="41"/>
  <c r="BW20" i="41"/>
  <c r="BV20" i="41"/>
  <c r="BU20" i="41"/>
  <c r="BT20" i="41"/>
  <c r="BS20" i="41"/>
  <c r="BR20" i="41"/>
  <c r="BQ20" i="41"/>
  <c r="BM20" i="41"/>
  <c r="BL20" i="41"/>
  <c r="BK20" i="41"/>
  <c r="BJ20" i="41"/>
  <c r="BI20" i="41"/>
  <c r="BH20" i="41"/>
  <c r="BG20" i="41"/>
  <c r="BF20" i="41"/>
  <c r="BE20" i="41"/>
  <c r="BA20" i="41"/>
  <c r="AZ20" i="41"/>
  <c r="AY20" i="41"/>
  <c r="AX20" i="41"/>
  <c r="AW20" i="41"/>
  <c r="AV20" i="41"/>
  <c r="AU20" i="41"/>
  <c r="AT20" i="41"/>
  <c r="AS20" i="41"/>
  <c r="AO20" i="41"/>
  <c r="AN20" i="41"/>
  <c r="AM20" i="41"/>
  <c r="AL20" i="41"/>
  <c r="AK20" i="41"/>
  <c r="AJ20" i="41"/>
  <c r="AI20" i="41"/>
  <c r="AH20" i="41"/>
  <c r="AG20" i="41"/>
  <c r="AC20" i="41"/>
  <c r="AB20" i="41"/>
  <c r="AA20" i="41"/>
  <c r="Z20" i="41"/>
  <c r="Y20" i="41"/>
  <c r="X20" i="41"/>
  <c r="W20" i="41"/>
  <c r="V20" i="41"/>
  <c r="U20" i="41"/>
  <c r="Q20" i="41"/>
  <c r="P20" i="41"/>
  <c r="O20" i="41"/>
  <c r="N20" i="41"/>
  <c r="M20" i="41"/>
  <c r="L20" i="41"/>
  <c r="K20" i="41"/>
  <c r="J20" i="41"/>
  <c r="I20" i="41"/>
  <c r="EG19" i="41"/>
  <c r="EF19" i="41"/>
  <c r="EE19" i="41"/>
  <c r="ED19" i="41"/>
  <c r="EC19" i="41"/>
  <c r="EB19" i="41"/>
  <c r="EA19" i="41"/>
  <c r="DZ19" i="41"/>
  <c r="DY19" i="41"/>
  <c r="DU19" i="41"/>
  <c r="DT19" i="41"/>
  <c r="DS19" i="41"/>
  <c r="DR19" i="41"/>
  <c r="DQ19" i="41"/>
  <c r="DP19" i="41"/>
  <c r="DO19" i="41"/>
  <c r="DN19" i="41"/>
  <c r="DM19" i="41"/>
  <c r="DI19" i="41"/>
  <c r="DH19" i="41"/>
  <c r="DG19" i="41"/>
  <c r="DF19" i="41"/>
  <c r="DE19" i="41"/>
  <c r="DD19" i="41"/>
  <c r="DC19" i="41"/>
  <c r="DB19" i="41"/>
  <c r="DA19" i="41"/>
  <c r="CW19" i="41"/>
  <c r="CV19" i="41"/>
  <c r="CU19" i="41"/>
  <c r="CT19" i="41"/>
  <c r="CS19" i="41"/>
  <c r="CR19" i="41"/>
  <c r="CQ19" i="41"/>
  <c r="CP19" i="41"/>
  <c r="CO19" i="41"/>
  <c r="CK19" i="41"/>
  <c r="CJ19" i="41"/>
  <c r="CI19" i="41"/>
  <c r="CH19" i="41"/>
  <c r="CG19" i="41"/>
  <c r="CF19" i="41"/>
  <c r="CE19" i="41"/>
  <c r="CD19" i="41"/>
  <c r="CC19" i="41"/>
  <c r="BY19" i="41"/>
  <c r="BX19" i="41"/>
  <c r="BW19" i="41"/>
  <c r="BV19" i="41"/>
  <c r="BU19" i="41"/>
  <c r="BT19" i="41"/>
  <c r="BS19" i="41"/>
  <c r="BR19" i="41"/>
  <c r="BQ19" i="41"/>
  <c r="BM19" i="41"/>
  <c r="BL19" i="41"/>
  <c r="BK19" i="41"/>
  <c r="BJ19" i="41"/>
  <c r="BI19" i="41"/>
  <c r="BH19" i="41"/>
  <c r="BG19" i="41"/>
  <c r="BF19" i="41"/>
  <c r="BE19" i="41"/>
  <c r="BA19" i="41"/>
  <c r="AZ19" i="41"/>
  <c r="AY19" i="41"/>
  <c r="AX19" i="41"/>
  <c r="AW19" i="41"/>
  <c r="AV19" i="41"/>
  <c r="AU19" i="41"/>
  <c r="AT19" i="41"/>
  <c r="AS19" i="41"/>
  <c r="AP30" i="41" s="1"/>
  <c r="AO19" i="41"/>
  <c r="AN19" i="41"/>
  <c r="AM19" i="41"/>
  <c r="AL19" i="41"/>
  <c r="AK19" i="41"/>
  <c r="AJ19" i="41"/>
  <c r="AI19" i="41"/>
  <c r="AH19" i="41"/>
  <c r="AG19" i="41"/>
  <c r="AC19" i="41"/>
  <c r="AB19" i="41"/>
  <c r="AA19" i="41"/>
  <c r="Z19" i="41"/>
  <c r="Y19" i="41"/>
  <c r="X19" i="41"/>
  <c r="W19" i="41"/>
  <c r="V19" i="41"/>
  <c r="U19" i="41"/>
  <c r="R30" i="41" s="1"/>
  <c r="Q19" i="41"/>
  <c r="P19" i="41"/>
  <c r="O19" i="41"/>
  <c r="N19" i="41"/>
  <c r="M19" i="41"/>
  <c r="L19" i="41"/>
  <c r="K19" i="41"/>
  <c r="J19" i="41"/>
  <c r="I19" i="41"/>
  <c r="F30" i="41" s="1"/>
  <c r="EG18" i="41"/>
  <c r="EF18" i="41"/>
  <c r="EE18" i="41"/>
  <c r="ED18" i="41"/>
  <c r="EC18" i="41"/>
  <c r="EB18" i="41"/>
  <c r="EA18" i="41"/>
  <c r="DZ18" i="41"/>
  <c r="DY18" i="41"/>
  <c r="DU18" i="41"/>
  <c r="DT18" i="41"/>
  <c r="DS18" i="41"/>
  <c r="DR18" i="41"/>
  <c r="DQ18" i="41"/>
  <c r="DP18" i="41"/>
  <c r="DO18" i="41"/>
  <c r="DN18" i="41"/>
  <c r="DM18" i="41"/>
  <c r="DI18" i="41"/>
  <c r="DH18" i="41"/>
  <c r="DG18" i="41"/>
  <c r="DF18" i="41"/>
  <c r="DE18" i="41"/>
  <c r="DD18" i="41"/>
  <c r="DC18" i="41"/>
  <c r="DB18" i="41"/>
  <c r="DA18" i="41"/>
  <c r="CW18" i="41"/>
  <c r="CV18" i="41"/>
  <c r="CU18" i="41"/>
  <c r="CT18" i="41"/>
  <c r="CS18" i="41"/>
  <c r="CR18" i="41"/>
  <c r="CQ18" i="41"/>
  <c r="CP18" i="41"/>
  <c r="CO18" i="41"/>
  <c r="CK18" i="41"/>
  <c r="CJ18" i="41"/>
  <c r="CI18" i="41"/>
  <c r="CH18" i="41"/>
  <c r="CG18" i="41"/>
  <c r="CF18" i="41"/>
  <c r="CE18" i="41"/>
  <c r="CD18" i="41"/>
  <c r="CC18" i="41"/>
  <c r="BY18" i="41"/>
  <c r="BX18" i="41"/>
  <c r="BW18" i="41"/>
  <c r="BV18" i="41"/>
  <c r="BU18" i="41"/>
  <c r="BT18" i="41"/>
  <c r="BS18" i="41"/>
  <c r="BR18" i="41"/>
  <c r="BQ18" i="41"/>
  <c r="BM18" i="41"/>
  <c r="BL18" i="41"/>
  <c r="BK18" i="41"/>
  <c r="BJ18" i="41"/>
  <c r="BI18" i="41"/>
  <c r="BH18" i="41"/>
  <c r="BG18" i="41"/>
  <c r="BF18" i="41"/>
  <c r="BE18" i="41"/>
  <c r="BA18" i="41"/>
  <c r="AZ18" i="41"/>
  <c r="AY18" i="41"/>
  <c r="AX18" i="41"/>
  <c r="AW18" i="41"/>
  <c r="AV18" i="41"/>
  <c r="AU18" i="41"/>
  <c r="AT18" i="41"/>
  <c r="AS18" i="41"/>
  <c r="AO18" i="41"/>
  <c r="AN18" i="41"/>
  <c r="AM18" i="41"/>
  <c r="AL18" i="41"/>
  <c r="AK18" i="41"/>
  <c r="AJ18" i="41"/>
  <c r="AI18" i="41"/>
  <c r="AH18" i="41"/>
  <c r="AG18" i="41"/>
  <c r="AC18" i="41"/>
  <c r="AB18" i="41"/>
  <c r="AA18" i="41"/>
  <c r="Z18" i="41"/>
  <c r="Y18" i="41"/>
  <c r="X18" i="41"/>
  <c r="W18" i="41"/>
  <c r="V18" i="41"/>
  <c r="U18" i="41"/>
  <c r="Q18" i="41"/>
  <c r="P18" i="41"/>
  <c r="O18" i="41"/>
  <c r="N18" i="41"/>
  <c r="M18" i="41"/>
  <c r="L18" i="41"/>
  <c r="K18" i="41"/>
  <c r="J18" i="41"/>
  <c r="I18" i="41"/>
  <c r="EG17" i="41"/>
  <c r="EF17" i="41"/>
  <c r="EE17" i="41"/>
  <c r="ED17" i="41"/>
  <c r="EC17" i="41"/>
  <c r="EB17" i="41"/>
  <c r="EA17" i="41"/>
  <c r="DZ17" i="41"/>
  <c r="DY17" i="41"/>
  <c r="DU17" i="41"/>
  <c r="DT17" i="41"/>
  <c r="DS17" i="41"/>
  <c r="DR17" i="41"/>
  <c r="DQ17" i="41"/>
  <c r="DP17" i="41"/>
  <c r="DO17" i="41"/>
  <c r="DN17" i="41"/>
  <c r="DM17" i="41"/>
  <c r="DI17" i="41"/>
  <c r="DH17" i="41"/>
  <c r="DG17" i="41"/>
  <c r="DF17" i="41"/>
  <c r="DE17" i="41"/>
  <c r="DD17" i="41"/>
  <c r="DC17" i="41"/>
  <c r="DB17" i="41"/>
  <c r="DA17" i="41"/>
  <c r="CW17" i="41"/>
  <c r="CV17" i="41"/>
  <c r="CU17" i="41"/>
  <c r="CT17" i="41"/>
  <c r="CS17" i="41"/>
  <c r="CR17" i="41"/>
  <c r="CQ17" i="41"/>
  <c r="CP17" i="41"/>
  <c r="CO17" i="41"/>
  <c r="CK17" i="41"/>
  <c r="CJ17" i="41"/>
  <c r="CI17" i="41"/>
  <c r="CH17" i="41"/>
  <c r="CG17" i="41"/>
  <c r="CF17" i="41"/>
  <c r="CE17" i="41"/>
  <c r="CD17" i="41"/>
  <c r="CC17" i="41"/>
  <c r="BY17" i="41"/>
  <c r="BX17" i="41"/>
  <c r="BW17" i="41"/>
  <c r="BV17" i="41"/>
  <c r="BU17" i="41"/>
  <c r="BT17" i="41"/>
  <c r="BS17" i="41"/>
  <c r="BR17" i="41"/>
  <c r="BQ17" i="41"/>
  <c r="BM17" i="41"/>
  <c r="BL17" i="41"/>
  <c r="BK17" i="41"/>
  <c r="BJ17" i="41"/>
  <c r="BI17" i="41"/>
  <c r="BH17" i="41"/>
  <c r="BG17" i="41"/>
  <c r="BF17" i="41"/>
  <c r="BE17" i="41"/>
  <c r="BA17" i="41"/>
  <c r="AZ17" i="41"/>
  <c r="AY17" i="41"/>
  <c r="AX17" i="41"/>
  <c r="AW17" i="41"/>
  <c r="AV17" i="41"/>
  <c r="AU17" i="41"/>
  <c r="AT17" i="41"/>
  <c r="AS17" i="41"/>
  <c r="AO17" i="41"/>
  <c r="AN17" i="41"/>
  <c r="AM17" i="41"/>
  <c r="AL17" i="41"/>
  <c r="AK17" i="41"/>
  <c r="AJ17" i="41"/>
  <c r="AI17" i="41"/>
  <c r="AH17" i="41"/>
  <c r="AG17" i="41"/>
  <c r="AC17" i="41"/>
  <c r="AB17" i="41"/>
  <c r="AA17" i="41"/>
  <c r="Z17" i="41"/>
  <c r="Y17" i="41"/>
  <c r="X17" i="41"/>
  <c r="W17" i="41"/>
  <c r="V17" i="41"/>
  <c r="U17" i="41"/>
  <c r="Q17" i="41"/>
  <c r="P17" i="41"/>
  <c r="O17" i="41"/>
  <c r="N17" i="41"/>
  <c r="M17" i="41"/>
  <c r="L17" i="41"/>
  <c r="K17" i="41"/>
  <c r="J17" i="41"/>
  <c r="I17" i="41"/>
  <c r="EG16" i="41"/>
  <c r="EF16" i="41"/>
  <c r="EE16" i="41"/>
  <c r="ED16" i="41"/>
  <c r="EC16" i="41"/>
  <c r="EB16" i="41"/>
  <c r="EA16" i="41"/>
  <c r="DZ16" i="41"/>
  <c r="DY16" i="41"/>
  <c r="DU16" i="41"/>
  <c r="DT16" i="41"/>
  <c r="DS16" i="41"/>
  <c r="DR16" i="41"/>
  <c r="DQ16" i="41"/>
  <c r="DP16" i="41"/>
  <c r="DO16" i="41"/>
  <c r="DN16" i="41"/>
  <c r="DM16" i="41"/>
  <c r="DI16" i="41"/>
  <c r="DH16" i="41"/>
  <c r="DG16" i="41"/>
  <c r="DF16" i="41"/>
  <c r="DE16" i="41"/>
  <c r="DD16" i="41"/>
  <c r="DC16" i="41"/>
  <c r="DB16" i="41"/>
  <c r="DA16" i="41"/>
  <c r="CW16" i="41"/>
  <c r="CV16" i="41"/>
  <c r="CU16" i="41"/>
  <c r="CT16" i="41"/>
  <c r="CS16" i="41"/>
  <c r="CR16" i="41"/>
  <c r="CQ16" i="41"/>
  <c r="CP16" i="41"/>
  <c r="CO16" i="41"/>
  <c r="CK16" i="41"/>
  <c r="CJ16" i="41"/>
  <c r="CI16" i="41"/>
  <c r="CH16" i="41"/>
  <c r="CG16" i="41"/>
  <c r="CF16" i="41"/>
  <c r="CE16" i="41"/>
  <c r="CD16" i="41"/>
  <c r="CC16" i="41"/>
  <c r="BY16" i="41"/>
  <c r="BX16" i="41"/>
  <c r="BW16" i="41"/>
  <c r="BV16" i="41"/>
  <c r="BU16" i="41"/>
  <c r="BT16" i="41"/>
  <c r="BS16" i="41"/>
  <c r="BR16" i="41"/>
  <c r="BQ16" i="41"/>
  <c r="BM16" i="41"/>
  <c r="BL16" i="41"/>
  <c r="BK16" i="41"/>
  <c r="BJ16" i="41"/>
  <c r="BI16" i="41"/>
  <c r="BH16" i="41"/>
  <c r="BG16" i="41"/>
  <c r="BF16" i="41"/>
  <c r="BE16" i="41"/>
  <c r="BA16" i="41"/>
  <c r="AZ16" i="41"/>
  <c r="AY16" i="41"/>
  <c r="AX16" i="41"/>
  <c r="AW16" i="41"/>
  <c r="AV16" i="41"/>
  <c r="AU16" i="41"/>
  <c r="AT16" i="41"/>
  <c r="AS16" i="41"/>
  <c r="AO16" i="41"/>
  <c r="AN16" i="41"/>
  <c r="AM16" i="41"/>
  <c r="AL16" i="41"/>
  <c r="AK16" i="41"/>
  <c r="AJ16" i="41"/>
  <c r="AI16" i="41"/>
  <c r="AH16" i="41"/>
  <c r="AG16" i="41"/>
  <c r="AC16" i="41"/>
  <c r="AB16" i="41"/>
  <c r="AA16" i="41"/>
  <c r="Z16" i="41"/>
  <c r="Y16" i="41"/>
  <c r="X16" i="41"/>
  <c r="W16" i="41"/>
  <c r="V16" i="41"/>
  <c r="U16" i="41"/>
  <c r="Q16" i="41"/>
  <c r="P16" i="41"/>
  <c r="O16" i="41"/>
  <c r="N16" i="41"/>
  <c r="M16" i="41"/>
  <c r="L16" i="41"/>
  <c r="K16" i="41"/>
  <c r="J16" i="41"/>
  <c r="I16" i="41"/>
  <c r="EG15" i="41"/>
  <c r="EF15" i="41"/>
  <c r="EE15" i="41"/>
  <c r="ED15" i="41"/>
  <c r="EC15" i="41"/>
  <c r="EB15" i="41"/>
  <c r="EA15" i="41"/>
  <c r="DZ15" i="41"/>
  <c r="DY15" i="41"/>
  <c r="DU15" i="41"/>
  <c r="DT15" i="41"/>
  <c r="DS15" i="41"/>
  <c r="DR15" i="41"/>
  <c r="DQ15" i="41"/>
  <c r="DP15" i="41"/>
  <c r="DO15" i="41"/>
  <c r="DN15" i="41"/>
  <c r="DM15" i="41"/>
  <c r="DI15" i="41"/>
  <c r="DH15" i="41"/>
  <c r="DG15" i="41"/>
  <c r="DF15" i="41"/>
  <c r="DE15" i="41"/>
  <c r="DD15" i="41"/>
  <c r="DC15" i="41"/>
  <c r="DB15" i="41"/>
  <c r="DA15" i="41"/>
  <c r="CW15" i="41"/>
  <c r="CV15" i="41"/>
  <c r="CU15" i="41"/>
  <c r="CT15" i="41"/>
  <c r="CS15" i="41"/>
  <c r="CR15" i="41"/>
  <c r="CQ15" i="41"/>
  <c r="CP15" i="41"/>
  <c r="CO15" i="41"/>
  <c r="CK15" i="41"/>
  <c r="CJ15" i="41"/>
  <c r="CI15" i="41"/>
  <c r="CH15" i="41"/>
  <c r="CG15" i="41"/>
  <c r="CF15" i="41"/>
  <c r="CE15" i="41"/>
  <c r="CD15" i="41"/>
  <c r="CC15" i="41"/>
  <c r="BY15" i="41"/>
  <c r="BX15" i="41"/>
  <c r="BW15" i="41"/>
  <c r="BV15" i="41"/>
  <c r="BU15" i="41"/>
  <c r="BT15" i="41"/>
  <c r="BS15" i="41"/>
  <c r="BR15" i="41"/>
  <c r="BQ15" i="41"/>
  <c r="BM15" i="41"/>
  <c r="BL15" i="41"/>
  <c r="BK15" i="41"/>
  <c r="BJ15" i="41"/>
  <c r="BI15" i="41"/>
  <c r="BH15" i="41"/>
  <c r="BG15" i="41"/>
  <c r="BF15" i="41"/>
  <c r="BE15" i="41"/>
  <c r="BA15" i="41"/>
  <c r="AZ15" i="41"/>
  <c r="AY15" i="41"/>
  <c r="AX15" i="41"/>
  <c r="AW15" i="41"/>
  <c r="AV15" i="41"/>
  <c r="AU15" i="41"/>
  <c r="AT15" i="41"/>
  <c r="AS15" i="41"/>
  <c r="AO15" i="41"/>
  <c r="AN15" i="41"/>
  <c r="AM15" i="41"/>
  <c r="AL15" i="41"/>
  <c r="AK15" i="41"/>
  <c r="AJ15" i="41"/>
  <c r="AI15" i="41"/>
  <c r="AH15" i="41"/>
  <c r="AG15" i="41"/>
  <c r="AC15" i="41"/>
  <c r="AB15" i="41"/>
  <c r="AA15" i="41"/>
  <c r="Z15" i="41"/>
  <c r="Y15" i="41"/>
  <c r="X15" i="41"/>
  <c r="W15" i="41"/>
  <c r="V15" i="41"/>
  <c r="U15" i="41"/>
  <c r="Q15" i="41"/>
  <c r="P15" i="41"/>
  <c r="O15" i="41"/>
  <c r="N15" i="41"/>
  <c r="M15" i="41"/>
  <c r="L15" i="41"/>
  <c r="K15" i="41"/>
  <c r="J15" i="41"/>
  <c r="I15" i="41"/>
  <c r="EG14" i="41"/>
  <c r="EF14" i="41"/>
  <c r="EE14" i="41"/>
  <c r="ED14" i="41"/>
  <c r="EC14" i="41"/>
  <c r="EB14" i="41"/>
  <c r="EA14" i="41"/>
  <c r="DZ14" i="41"/>
  <c r="DY14" i="41"/>
  <c r="DU14" i="41"/>
  <c r="DT14" i="41"/>
  <c r="DS14" i="41"/>
  <c r="DR14" i="41"/>
  <c r="DQ14" i="41"/>
  <c r="DP14" i="41"/>
  <c r="DO14" i="41"/>
  <c r="DN14" i="41"/>
  <c r="DM14" i="41"/>
  <c r="DI14" i="41"/>
  <c r="DH14" i="41"/>
  <c r="DG14" i="41"/>
  <c r="DF14" i="41"/>
  <c r="DE14" i="41"/>
  <c r="DD14" i="41"/>
  <c r="DC14" i="41"/>
  <c r="DB14" i="41"/>
  <c r="DA14" i="41"/>
  <c r="CW14" i="41"/>
  <c r="CV14" i="41"/>
  <c r="CU14" i="41"/>
  <c r="CT14" i="41"/>
  <c r="CS14" i="41"/>
  <c r="CR14" i="41"/>
  <c r="CQ14" i="41"/>
  <c r="CP14" i="41"/>
  <c r="CO14" i="41"/>
  <c r="CK14" i="41"/>
  <c r="CJ14" i="41"/>
  <c r="CI14" i="41"/>
  <c r="CH14" i="41"/>
  <c r="CG14" i="41"/>
  <c r="CF14" i="41"/>
  <c r="CE14" i="41"/>
  <c r="CD14" i="41"/>
  <c r="CC14" i="41"/>
  <c r="BY14" i="41"/>
  <c r="BX14" i="41"/>
  <c r="BW14" i="41"/>
  <c r="BV14" i="41"/>
  <c r="BU14" i="41"/>
  <c r="BT14" i="41"/>
  <c r="BS14" i="41"/>
  <c r="BR14" i="41"/>
  <c r="BQ14" i="41"/>
  <c r="BM14" i="41"/>
  <c r="BL14" i="41"/>
  <c r="BK14" i="41"/>
  <c r="BJ14" i="41"/>
  <c r="BI14" i="41"/>
  <c r="BH14" i="41"/>
  <c r="BG14" i="41"/>
  <c r="BF14" i="41"/>
  <c r="BE14" i="41"/>
  <c r="BA14" i="41"/>
  <c r="AZ14" i="41"/>
  <c r="AY14" i="41"/>
  <c r="AX14" i="41"/>
  <c r="AW14" i="41"/>
  <c r="AV14" i="41"/>
  <c r="AU14" i="41"/>
  <c r="AT14" i="41"/>
  <c r="AS14" i="41"/>
  <c r="AO14" i="41"/>
  <c r="AN14" i="41"/>
  <c r="AM14" i="41"/>
  <c r="AL14" i="41"/>
  <c r="AK14" i="41"/>
  <c r="AJ14" i="41"/>
  <c r="AI14" i="41"/>
  <c r="AH14" i="41"/>
  <c r="AG14" i="41"/>
  <c r="AC14" i="41"/>
  <c r="AB14" i="41"/>
  <c r="AA14" i="41"/>
  <c r="Z14" i="41"/>
  <c r="Y14" i="41"/>
  <c r="X14" i="41"/>
  <c r="W14" i="41"/>
  <c r="V14" i="41"/>
  <c r="U14" i="41"/>
  <c r="Q14" i="41"/>
  <c r="P14" i="41"/>
  <c r="O14" i="41"/>
  <c r="N14" i="41"/>
  <c r="M14" i="41"/>
  <c r="L14" i="41"/>
  <c r="K14" i="41"/>
  <c r="J14" i="41"/>
  <c r="I14" i="41"/>
  <c r="EG13" i="41"/>
  <c r="EF13" i="41"/>
  <c r="EE13" i="41"/>
  <c r="ED13" i="41"/>
  <c r="EC13" i="41"/>
  <c r="EB13" i="41"/>
  <c r="EA13" i="41"/>
  <c r="DZ13" i="41"/>
  <c r="DY13" i="41"/>
  <c r="DU13" i="41"/>
  <c r="DT13" i="41"/>
  <c r="DS13" i="41"/>
  <c r="DR13" i="41"/>
  <c r="DQ13" i="41"/>
  <c r="DP13" i="41"/>
  <c r="DO13" i="41"/>
  <c r="DN13" i="41"/>
  <c r="DM13" i="41"/>
  <c r="DI13" i="41"/>
  <c r="DH13" i="41"/>
  <c r="DG13" i="41"/>
  <c r="DF13" i="41"/>
  <c r="DE13" i="41"/>
  <c r="DD13" i="41"/>
  <c r="DC13" i="41"/>
  <c r="DB13" i="41"/>
  <c r="DA13" i="41"/>
  <c r="CW13" i="41"/>
  <c r="CV13" i="41"/>
  <c r="CU13" i="41"/>
  <c r="CT13" i="41"/>
  <c r="CS13" i="41"/>
  <c r="CR13" i="41"/>
  <c r="CQ13" i="41"/>
  <c r="CP13" i="41"/>
  <c r="CO13" i="41"/>
  <c r="CK13" i="41"/>
  <c r="CJ13" i="41"/>
  <c r="CI13" i="41"/>
  <c r="CH13" i="41"/>
  <c r="CG13" i="41"/>
  <c r="CF13" i="41"/>
  <c r="CE13" i="41"/>
  <c r="CD13" i="41"/>
  <c r="CC13" i="41"/>
  <c r="BY13" i="41"/>
  <c r="BX13" i="41"/>
  <c r="BW13" i="41"/>
  <c r="BV13" i="41"/>
  <c r="BU13" i="41"/>
  <c r="BT13" i="41"/>
  <c r="BS13" i="41"/>
  <c r="BR13" i="41"/>
  <c r="BQ13" i="41"/>
  <c r="BM13" i="41"/>
  <c r="BL13" i="41"/>
  <c r="BK13" i="41"/>
  <c r="BJ13" i="41"/>
  <c r="BI13" i="41"/>
  <c r="BH13" i="41"/>
  <c r="BG13" i="41"/>
  <c r="BF13" i="41"/>
  <c r="BE13" i="41"/>
  <c r="BA13" i="41"/>
  <c r="AZ13" i="41"/>
  <c r="AY13" i="41"/>
  <c r="AX13" i="41"/>
  <c r="AW13" i="41"/>
  <c r="AV13" i="41"/>
  <c r="AU13" i="41"/>
  <c r="AT13" i="41"/>
  <c r="AS13" i="41"/>
  <c r="AO13" i="41"/>
  <c r="AN13" i="41"/>
  <c r="AM13" i="41"/>
  <c r="AL13" i="41"/>
  <c r="AK13" i="41"/>
  <c r="AJ13" i="41"/>
  <c r="AI13" i="41"/>
  <c r="AH13" i="41"/>
  <c r="AG13" i="41"/>
  <c r="AC13" i="41"/>
  <c r="AB13" i="41"/>
  <c r="AA13" i="41"/>
  <c r="Z13" i="41"/>
  <c r="Y13" i="41"/>
  <c r="X13" i="41"/>
  <c r="W13" i="41"/>
  <c r="V13" i="41"/>
  <c r="U13" i="41"/>
  <c r="Q13" i="41"/>
  <c r="P13" i="41"/>
  <c r="O13" i="41"/>
  <c r="N13" i="41"/>
  <c r="M13" i="41"/>
  <c r="L13" i="41"/>
  <c r="K13" i="41"/>
  <c r="J13" i="41"/>
  <c r="I13" i="41"/>
  <c r="EG12" i="41"/>
  <c r="EF12" i="41"/>
  <c r="EE12" i="41"/>
  <c r="ED12" i="41"/>
  <c r="EC12" i="41"/>
  <c r="EB12" i="41"/>
  <c r="EA12" i="41"/>
  <c r="DZ12" i="41"/>
  <c r="DY12" i="41"/>
  <c r="DU12" i="41"/>
  <c r="DT12" i="41"/>
  <c r="DS12" i="41"/>
  <c r="DR12" i="41"/>
  <c r="DQ12" i="41"/>
  <c r="DP12" i="41"/>
  <c r="DO12" i="41"/>
  <c r="DN12" i="41"/>
  <c r="DM12" i="41"/>
  <c r="DI12" i="41"/>
  <c r="DH12" i="41"/>
  <c r="DG12" i="41"/>
  <c r="DF12" i="41"/>
  <c r="DE12" i="41"/>
  <c r="DD12" i="41"/>
  <c r="DC12" i="41"/>
  <c r="DB12" i="41"/>
  <c r="DA12" i="41"/>
  <c r="CW12" i="41"/>
  <c r="CV12" i="41"/>
  <c r="CU12" i="41"/>
  <c r="CT12" i="41"/>
  <c r="CS12" i="41"/>
  <c r="CR12" i="41"/>
  <c r="CQ12" i="41"/>
  <c r="CP12" i="41"/>
  <c r="CO12" i="41"/>
  <c r="CK12" i="41"/>
  <c r="CJ12" i="41"/>
  <c r="CI12" i="41"/>
  <c r="CH12" i="41"/>
  <c r="CG12" i="41"/>
  <c r="CF12" i="41"/>
  <c r="CE12" i="41"/>
  <c r="CD12" i="41"/>
  <c r="CC12" i="41"/>
  <c r="BY12" i="41"/>
  <c r="BX12" i="41"/>
  <c r="BW12" i="41"/>
  <c r="BV12" i="41"/>
  <c r="BU12" i="41"/>
  <c r="BT12" i="41"/>
  <c r="BS12" i="41"/>
  <c r="BR12" i="41"/>
  <c r="BQ12" i="41"/>
  <c r="BM12" i="41"/>
  <c r="BL12" i="41"/>
  <c r="BK12" i="41"/>
  <c r="BJ12" i="41"/>
  <c r="BI12" i="41"/>
  <c r="BH12" i="41"/>
  <c r="BG12" i="41"/>
  <c r="BF12" i="41"/>
  <c r="BE12" i="41"/>
  <c r="BA12" i="41"/>
  <c r="AZ12" i="41"/>
  <c r="AY12" i="41"/>
  <c r="AX12" i="41"/>
  <c r="AW12" i="41"/>
  <c r="AV12" i="41"/>
  <c r="AU12" i="41"/>
  <c r="AT12" i="41"/>
  <c r="AS12" i="41"/>
  <c r="AO12" i="41"/>
  <c r="AN12" i="41"/>
  <c r="AM12" i="41"/>
  <c r="AL12" i="41"/>
  <c r="AK12" i="41"/>
  <c r="AJ12" i="41"/>
  <c r="AI12" i="41"/>
  <c r="AH12" i="41"/>
  <c r="AG12" i="41"/>
  <c r="AC12" i="41"/>
  <c r="AB12" i="41"/>
  <c r="AA12" i="41"/>
  <c r="Z12" i="41"/>
  <c r="Y12" i="41"/>
  <c r="X12" i="41"/>
  <c r="W12" i="41"/>
  <c r="V12" i="41"/>
  <c r="U12" i="41"/>
  <c r="Q12" i="41"/>
  <c r="P12" i="41"/>
  <c r="O12" i="41"/>
  <c r="N12" i="41"/>
  <c r="M12" i="41"/>
  <c r="L12" i="41"/>
  <c r="K12" i="41"/>
  <c r="J12" i="41"/>
  <c r="I12" i="41"/>
  <c r="EG11" i="41"/>
  <c r="EF11" i="41"/>
  <c r="EE11" i="41"/>
  <c r="ED11" i="41"/>
  <c r="EC11" i="41"/>
  <c r="EB11" i="41"/>
  <c r="EA11" i="41"/>
  <c r="DZ11" i="41"/>
  <c r="DY11" i="41"/>
  <c r="DU11" i="41"/>
  <c r="DT11" i="41"/>
  <c r="DS11" i="41"/>
  <c r="DR11" i="41"/>
  <c r="DQ11" i="41"/>
  <c r="DP11" i="41"/>
  <c r="DO11" i="41"/>
  <c r="DN11" i="41"/>
  <c r="DM11" i="41"/>
  <c r="DI11" i="41"/>
  <c r="DH11" i="41"/>
  <c r="DG11" i="41"/>
  <c r="DF11" i="41"/>
  <c r="DE11" i="41"/>
  <c r="DD11" i="41"/>
  <c r="DC11" i="41"/>
  <c r="DB11" i="41"/>
  <c r="DA11" i="41"/>
  <c r="CW11" i="41"/>
  <c r="CV11" i="41"/>
  <c r="CU11" i="41"/>
  <c r="CT11" i="41"/>
  <c r="CS11" i="41"/>
  <c r="CR11" i="41"/>
  <c r="CQ11" i="41"/>
  <c r="CP11" i="41"/>
  <c r="CO11" i="41"/>
  <c r="CK11" i="41"/>
  <c r="CJ11" i="41"/>
  <c r="CI11" i="41"/>
  <c r="CH11" i="41"/>
  <c r="CG11" i="41"/>
  <c r="CF11" i="41"/>
  <c r="CE11" i="41"/>
  <c r="CD11" i="41"/>
  <c r="CC11" i="41"/>
  <c r="BY11" i="41"/>
  <c r="BX11" i="41"/>
  <c r="BW11" i="41"/>
  <c r="BV11" i="41"/>
  <c r="BU11" i="41"/>
  <c r="BT11" i="41"/>
  <c r="BS11" i="41"/>
  <c r="BR11" i="41"/>
  <c r="BQ11" i="41"/>
  <c r="BM11" i="41"/>
  <c r="BL11" i="41"/>
  <c r="BK11" i="41"/>
  <c r="BJ11" i="41"/>
  <c r="BI11" i="41"/>
  <c r="BH11" i="41"/>
  <c r="BG11" i="41"/>
  <c r="BF11" i="41"/>
  <c r="BE11" i="41"/>
  <c r="BA11" i="41"/>
  <c r="AZ11" i="41"/>
  <c r="AY11" i="41"/>
  <c r="AX11" i="41"/>
  <c r="AW11" i="41"/>
  <c r="AV11" i="41"/>
  <c r="AU11" i="41"/>
  <c r="AT11" i="41"/>
  <c r="AS11" i="41"/>
  <c r="AO11" i="41"/>
  <c r="AN11" i="41"/>
  <c r="AM11" i="41"/>
  <c r="AL11" i="41"/>
  <c r="AK11" i="41"/>
  <c r="AJ11" i="41"/>
  <c r="AI11" i="41"/>
  <c r="AH11" i="41"/>
  <c r="AG11" i="41"/>
  <c r="AC11" i="41"/>
  <c r="AB11" i="41"/>
  <c r="AA11" i="41"/>
  <c r="Z11" i="41"/>
  <c r="Y11" i="41"/>
  <c r="X11" i="41"/>
  <c r="W11" i="41"/>
  <c r="V11" i="41"/>
  <c r="U11" i="41"/>
  <c r="Q11" i="41"/>
  <c r="P11" i="41"/>
  <c r="O11" i="41"/>
  <c r="N11" i="41"/>
  <c r="M11" i="41"/>
  <c r="L11" i="41"/>
  <c r="K11" i="41"/>
  <c r="J11" i="41"/>
  <c r="I11" i="41"/>
  <c r="EG10" i="41"/>
  <c r="EF10" i="41"/>
  <c r="EE10" i="41"/>
  <c r="ED10" i="41"/>
  <c r="EC10" i="41"/>
  <c r="EB10" i="41"/>
  <c r="EA10" i="41"/>
  <c r="DZ10" i="41"/>
  <c r="DY10" i="41"/>
  <c r="DU10" i="41"/>
  <c r="DT10" i="41"/>
  <c r="DS10" i="41"/>
  <c r="DR10" i="41"/>
  <c r="DQ10" i="41"/>
  <c r="DP10" i="41"/>
  <c r="DO10" i="41"/>
  <c r="DN10" i="41"/>
  <c r="DM10" i="41"/>
  <c r="DI10" i="41"/>
  <c r="DH10" i="41"/>
  <c r="DG10" i="41"/>
  <c r="DF10" i="41"/>
  <c r="DE10" i="41"/>
  <c r="DD10" i="41"/>
  <c r="DC10" i="41"/>
  <c r="DB10" i="41"/>
  <c r="DA10" i="41"/>
  <c r="CW10" i="41"/>
  <c r="CV10" i="41"/>
  <c r="CU10" i="41"/>
  <c r="CT10" i="41"/>
  <c r="CS10" i="41"/>
  <c r="CR10" i="41"/>
  <c r="CQ10" i="41"/>
  <c r="CP10" i="41"/>
  <c r="CO10" i="41"/>
  <c r="CK10" i="41"/>
  <c r="CJ10" i="41"/>
  <c r="CI10" i="41"/>
  <c r="CH10" i="41"/>
  <c r="CG10" i="41"/>
  <c r="CF10" i="41"/>
  <c r="CE10" i="41"/>
  <c r="CD10" i="41"/>
  <c r="CC10" i="41"/>
  <c r="BY10" i="41"/>
  <c r="BX10" i="41"/>
  <c r="BW10" i="41"/>
  <c r="BV10" i="41"/>
  <c r="BU10" i="41"/>
  <c r="BT10" i="41"/>
  <c r="BS10" i="41"/>
  <c r="BR10" i="41"/>
  <c r="BQ10" i="41"/>
  <c r="BM10" i="41"/>
  <c r="BL10" i="41"/>
  <c r="BK10" i="41"/>
  <c r="BJ10" i="41"/>
  <c r="BI10" i="41"/>
  <c r="BH10" i="41"/>
  <c r="BG10" i="41"/>
  <c r="BF10" i="41"/>
  <c r="BE10" i="41"/>
  <c r="BA10" i="41"/>
  <c r="AZ10" i="41"/>
  <c r="AY10" i="41"/>
  <c r="AX10" i="41"/>
  <c r="AW10" i="41"/>
  <c r="AV10" i="41"/>
  <c r="AU10" i="41"/>
  <c r="AT10" i="41"/>
  <c r="AS10" i="41"/>
  <c r="AO10" i="41"/>
  <c r="AN10" i="41"/>
  <c r="AM10" i="41"/>
  <c r="AL10" i="41"/>
  <c r="AK10" i="41"/>
  <c r="AJ10" i="41"/>
  <c r="AI10" i="41"/>
  <c r="AH10" i="41"/>
  <c r="AG10" i="41"/>
  <c r="AC10" i="41"/>
  <c r="AB10" i="41"/>
  <c r="AA10" i="41"/>
  <c r="Z10" i="41"/>
  <c r="Y10" i="41"/>
  <c r="X10" i="41"/>
  <c r="W10" i="41"/>
  <c r="V10" i="41"/>
  <c r="U10" i="41"/>
  <c r="Q10" i="41"/>
  <c r="P10" i="41"/>
  <c r="O10" i="41"/>
  <c r="N10" i="41"/>
  <c r="M10" i="41"/>
  <c r="L10" i="41"/>
  <c r="K10" i="41"/>
  <c r="J10" i="41"/>
  <c r="I10" i="41"/>
  <c r="EG9" i="41"/>
  <c r="EF9" i="41"/>
  <c r="EE9" i="41"/>
  <c r="ED9" i="41"/>
  <c r="EC9" i="41"/>
  <c r="EB9" i="41"/>
  <c r="EA9" i="41"/>
  <c r="DZ9" i="41"/>
  <c r="DY9" i="41"/>
  <c r="DU9" i="41"/>
  <c r="DT9" i="41"/>
  <c r="DS9" i="41"/>
  <c r="DR9" i="41"/>
  <c r="DQ9" i="41"/>
  <c r="DP9" i="41"/>
  <c r="DO9" i="41"/>
  <c r="DN9" i="41"/>
  <c r="DM9" i="41"/>
  <c r="DI9" i="41"/>
  <c r="DH9" i="41"/>
  <c r="DG9" i="41"/>
  <c r="DF9" i="41"/>
  <c r="DE9" i="41"/>
  <c r="DD9" i="41"/>
  <c r="DC9" i="41"/>
  <c r="DB9" i="41"/>
  <c r="DA9" i="41"/>
  <c r="CW9" i="41"/>
  <c r="CV9" i="41"/>
  <c r="CU9" i="41"/>
  <c r="CT9" i="41"/>
  <c r="CS9" i="41"/>
  <c r="CR9" i="41"/>
  <c r="CQ9" i="41"/>
  <c r="CP9" i="41"/>
  <c r="CO9" i="41"/>
  <c r="CK9" i="41"/>
  <c r="CJ9" i="41"/>
  <c r="CI9" i="41"/>
  <c r="CH9" i="41"/>
  <c r="CG9" i="41"/>
  <c r="CF9" i="41"/>
  <c r="CE9" i="41"/>
  <c r="CD9" i="41"/>
  <c r="CC9" i="41"/>
  <c r="BY9" i="41"/>
  <c r="BX9" i="41"/>
  <c r="BW9" i="41"/>
  <c r="BV9" i="41"/>
  <c r="BU9" i="41"/>
  <c r="BT9" i="41"/>
  <c r="BS9" i="41"/>
  <c r="BR9" i="41"/>
  <c r="BQ9" i="41"/>
  <c r="BM9" i="41"/>
  <c r="BL9" i="41"/>
  <c r="BK9" i="41"/>
  <c r="BJ9" i="41"/>
  <c r="BI9" i="41"/>
  <c r="BH9" i="41"/>
  <c r="BG9" i="41"/>
  <c r="BF9" i="41"/>
  <c r="BE9" i="41"/>
  <c r="BA9" i="41"/>
  <c r="AZ9" i="41"/>
  <c r="AY9" i="41"/>
  <c r="AX9" i="41"/>
  <c r="AW9" i="41"/>
  <c r="AV9" i="41"/>
  <c r="AU9" i="41"/>
  <c r="AT9" i="41"/>
  <c r="AS9" i="41"/>
  <c r="AO9" i="41"/>
  <c r="AN9" i="41"/>
  <c r="AM9" i="41"/>
  <c r="AL9" i="41"/>
  <c r="AK9" i="41"/>
  <c r="AJ9" i="41"/>
  <c r="AI9" i="41"/>
  <c r="AH9" i="41"/>
  <c r="AG9" i="41"/>
  <c r="AC9" i="41"/>
  <c r="AB9" i="41"/>
  <c r="AA9" i="41"/>
  <c r="Z9" i="41"/>
  <c r="Y9" i="41"/>
  <c r="X9" i="41"/>
  <c r="W9" i="41"/>
  <c r="V9" i="41"/>
  <c r="U9" i="41"/>
  <c r="Q9" i="41"/>
  <c r="P9" i="41"/>
  <c r="O9" i="41"/>
  <c r="N9" i="41"/>
  <c r="M9" i="41"/>
  <c r="L9" i="41"/>
  <c r="K9" i="41"/>
  <c r="J9" i="41"/>
  <c r="I9" i="41"/>
  <c r="EG8" i="41"/>
  <c r="EF8" i="41"/>
  <c r="EE8" i="41"/>
  <c r="ED8" i="41"/>
  <c r="EC8" i="41"/>
  <c r="EB8" i="41"/>
  <c r="EA8" i="41"/>
  <c r="DZ8" i="41"/>
  <c r="DY8" i="41"/>
  <c r="DU8" i="41"/>
  <c r="DT8" i="41"/>
  <c r="DS8" i="41"/>
  <c r="DR8" i="41"/>
  <c r="DQ8" i="41"/>
  <c r="DP8" i="41"/>
  <c r="DO8" i="41"/>
  <c r="DN8" i="41"/>
  <c r="DM8" i="41"/>
  <c r="DI8" i="41"/>
  <c r="DH8" i="41"/>
  <c r="DG8" i="41"/>
  <c r="DF8" i="41"/>
  <c r="DE8" i="41"/>
  <c r="DD8" i="41"/>
  <c r="DC8" i="41"/>
  <c r="DB8" i="41"/>
  <c r="DA8" i="41"/>
  <c r="CW8" i="41"/>
  <c r="CV8" i="41"/>
  <c r="CU8" i="41"/>
  <c r="CT8" i="41"/>
  <c r="CS8" i="41"/>
  <c r="CR8" i="41"/>
  <c r="CQ8" i="41"/>
  <c r="CP8" i="41"/>
  <c r="CO8" i="41"/>
  <c r="CK8" i="41"/>
  <c r="CJ8" i="41"/>
  <c r="CI8" i="41"/>
  <c r="CH8" i="41"/>
  <c r="CG8" i="41"/>
  <c r="CF8" i="41"/>
  <c r="CE8" i="41"/>
  <c r="CD8" i="41"/>
  <c r="CC8" i="41"/>
  <c r="BY8" i="41"/>
  <c r="BX8" i="41"/>
  <c r="BW8" i="41"/>
  <c r="BV8" i="41"/>
  <c r="BU8" i="41"/>
  <c r="BT8" i="41"/>
  <c r="BS8" i="41"/>
  <c r="BR8" i="41"/>
  <c r="BQ8" i="41"/>
  <c r="BM8" i="41"/>
  <c r="BL8" i="41"/>
  <c r="BK8" i="41"/>
  <c r="BJ8" i="41"/>
  <c r="BI8" i="41"/>
  <c r="BH8" i="41"/>
  <c r="BG8" i="41"/>
  <c r="BF8" i="41"/>
  <c r="BE8" i="41"/>
  <c r="BA8" i="41"/>
  <c r="AZ8" i="41"/>
  <c r="AY8" i="41"/>
  <c r="AX8" i="41"/>
  <c r="AW8" i="41"/>
  <c r="AV8" i="41"/>
  <c r="AU8" i="41"/>
  <c r="AT8" i="41"/>
  <c r="AS8" i="41"/>
  <c r="AO8" i="41"/>
  <c r="AN8" i="41"/>
  <c r="AM8" i="41"/>
  <c r="AL8" i="41"/>
  <c r="AK8" i="41"/>
  <c r="AJ8" i="41"/>
  <c r="AI8" i="41"/>
  <c r="AH8" i="41"/>
  <c r="AG8" i="41"/>
  <c r="AC8" i="41"/>
  <c r="AB8" i="41"/>
  <c r="AA8" i="41"/>
  <c r="Z8" i="41"/>
  <c r="Y8" i="41"/>
  <c r="X8" i="41"/>
  <c r="W8" i="41"/>
  <c r="V8" i="41"/>
  <c r="U8" i="41"/>
  <c r="Q8" i="41"/>
  <c r="P8" i="41"/>
  <c r="O8" i="41"/>
  <c r="N8" i="41"/>
  <c r="M8" i="41"/>
  <c r="L8" i="41"/>
  <c r="K8" i="41"/>
  <c r="J8" i="41"/>
  <c r="I8" i="41"/>
  <c r="EG7" i="41"/>
  <c r="EF7" i="41"/>
  <c r="EE7" i="41"/>
  <c r="ED7" i="41"/>
  <c r="EC7" i="41"/>
  <c r="EB7" i="41"/>
  <c r="EA7" i="41"/>
  <c r="DZ7" i="41"/>
  <c r="DY7" i="41"/>
  <c r="DU7" i="41"/>
  <c r="DT7" i="41"/>
  <c r="DS7" i="41"/>
  <c r="DR7" i="41"/>
  <c r="DQ7" i="41"/>
  <c r="DP7" i="41"/>
  <c r="DO7" i="41"/>
  <c r="DN7" i="41"/>
  <c r="DM7" i="41"/>
  <c r="DI7" i="41"/>
  <c r="DH7" i="41"/>
  <c r="DG7" i="41"/>
  <c r="DF7" i="41"/>
  <c r="DE7" i="41"/>
  <c r="DD7" i="41"/>
  <c r="DC7" i="41"/>
  <c r="DB7" i="41"/>
  <c r="DA7" i="41"/>
  <c r="CW7" i="41"/>
  <c r="CV7" i="41"/>
  <c r="CU7" i="41"/>
  <c r="CT7" i="41"/>
  <c r="CS7" i="41"/>
  <c r="CR7" i="41"/>
  <c r="CQ7" i="41"/>
  <c r="CP7" i="41"/>
  <c r="CO7" i="41"/>
  <c r="CK7" i="41"/>
  <c r="CJ7" i="41"/>
  <c r="CI7" i="41"/>
  <c r="CH7" i="41"/>
  <c r="CG7" i="41"/>
  <c r="CF7" i="41"/>
  <c r="CE7" i="41"/>
  <c r="CD7" i="41"/>
  <c r="CC7" i="41"/>
  <c r="BY7" i="41"/>
  <c r="BX7" i="41"/>
  <c r="BW7" i="41"/>
  <c r="BV7" i="41"/>
  <c r="BU7" i="41"/>
  <c r="BT7" i="41"/>
  <c r="BS7" i="41"/>
  <c r="BR7" i="41"/>
  <c r="BQ7" i="41"/>
  <c r="BM7" i="41"/>
  <c r="BL7" i="41"/>
  <c r="BK7" i="41"/>
  <c r="BJ7" i="41"/>
  <c r="BI7" i="41"/>
  <c r="BH7" i="41"/>
  <c r="BG7" i="41"/>
  <c r="BF7" i="41"/>
  <c r="BE7" i="41"/>
  <c r="BA7" i="41"/>
  <c r="AZ7" i="41"/>
  <c r="AY7" i="41"/>
  <c r="AX7" i="41"/>
  <c r="AW7" i="41"/>
  <c r="AV7" i="41"/>
  <c r="AU7" i="41"/>
  <c r="AT7" i="41"/>
  <c r="AS7" i="41"/>
  <c r="AO7" i="41"/>
  <c r="AN7" i="41"/>
  <c r="AM7" i="41"/>
  <c r="AL7" i="41"/>
  <c r="AK7" i="41"/>
  <c r="AJ7" i="41"/>
  <c r="AI7" i="41"/>
  <c r="AH7" i="41"/>
  <c r="AG7" i="41"/>
  <c r="AC7" i="41"/>
  <c r="AB7" i="41"/>
  <c r="AA7" i="41"/>
  <c r="Z7" i="41"/>
  <c r="Y7" i="41"/>
  <c r="X7" i="41"/>
  <c r="W7" i="41"/>
  <c r="V7" i="41"/>
  <c r="U7" i="41"/>
  <c r="Q7" i="41"/>
  <c r="P7" i="41"/>
  <c r="O7" i="41"/>
  <c r="N7" i="41"/>
  <c r="M7" i="41"/>
  <c r="L7" i="41"/>
  <c r="K7" i="41"/>
  <c r="J7" i="41"/>
  <c r="I7" i="41"/>
  <c r="EG6" i="41"/>
  <c r="EF6" i="41"/>
  <c r="EE6" i="41"/>
  <c r="ED6" i="41"/>
  <c r="EC6" i="41"/>
  <c r="EB6" i="41"/>
  <c r="EA6" i="41"/>
  <c r="DZ6" i="41"/>
  <c r="DY6" i="41"/>
  <c r="DU6" i="41"/>
  <c r="DT6" i="41"/>
  <c r="DS6" i="41"/>
  <c r="DR6" i="41"/>
  <c r="DQ6" i="41"/>
  <c r="DP6" i="41"/>
  <c r="DO6" i="41"/>
  <c r="DN6" i="41"/>
  <c r="DM6" i="41"/>
  <c r="DI6" i="41"/>
  <c r="DH6" i="41"/>
  <c r="DG6" i="41"/>
  <c r="DF6" i="41"/>
  <c r="DE6" i="41"/>
  <c r="DD6" i="41"/>
  <c r="DC6" i="41"/>
  <c r="DB6" i="41"/>
  <c r="DA6" i="41"/>
  <c r="CW6" i="41"/>
  <c r="CV6" i="41"/>
  <c r="CU6" i="41"/>
  <c r="CT6" i="41"/>
  <c r="CS6" i="41"/>
  <c r="CR6" i="41"/>
  <c r="CQ6" i="41"/>
  <c r="CP6" i="41"/>
  <c r="CO6" i="41"/>
  <c r="CK6" i="41"/>
  <c r="CJ6" i="41"/>
  <c r="CI6" i="41"/>
  <c r="CH6" i="41"/>
  <c r="CG6" i="41"/>
  <c r="CF6" i="41"/>
  <c r="CE6" i="41"/>
  <c r="CD6" i="41"/>
  <c r="CC6" i="41"/>
  <c r="BY6" i="41"/>
  <c r="BX6" i="41"/>
  <c r="BW6" i="41"/>
  <c r="BV6" i="41"/>
  <c r="BU6" i="41"/>
  <c r="BT6" i="41"/>
  <c r="BS6" i="41"/>
  <c r="BR6" i="41"/>
  <c r="BQ6" i="41"/>
  <c r="BN30" i="41" s="1"/>
  <c r="BM6" i="41"/>
  <c r="BL6" i="41"/>
  <c r="BK6" i="41"/>
  <c r="BJ6" i="41"/>
  <c r="BI6" i="41"/>
  <c r="BH6" i="41"/>
  <c r="BG6" i="41"/>
  <c r="BF6" i="41"/>
  <c r="BE6" i="41"/>
  <c r="BA6" i="41"/>
  <c r="AZ6" i="41"/>
  <c r="AY6" i="41"/>
  <c r="AX6" i="41"/>
  <c r="AW6" i="41"/>
  <c r="AV6" i="41"/>
  <c r="AU6" i="41"/>
  <c r="AT6" i="41"/>
  <c r="AS6" i="41"/>
  <c r="AO6" i="41"/>
  <c r="AN6" i="41"/>
  <c r="AM6" i="41"/>
  <c r="AL6" i="41"/>
  <c r="AK6" i="41"/>
  <c r="AJ6" i="41"/>
  <c r="AI6" i="41"/>
  <c r="AH6" i="41"/>
  <c r="AG6" i="41"/>
  <c r="AC6" i="41"/>
  <c r="AB6" i="41"/>
  <c r="AA6" i="41"/>
  <c r="Z6" i="41"/>
  <c r="Y6" i="41"/>
  <c r="X6" i="41"/>
  <c r="W6" i="41"/>
  <c r="V6" i="41"/>
  <c r="U6" i="41"/>
  <c r="Q6" i="41"/>
  <c r="P6" i="41"/>
  <c r="O6" i="41"/>
  <c r="N6" i="41"/>
  <c r="M6" i="41"/>
  <c r="L6" i="41"/>
  <c r="K6" i="41"/>
  <c r="J6" i="41"/>
  <c r="I6" i="41"/>
  <c r="EG5" i="41"/>
  <c r="EF5" i="41"/>
  <c r="EE5" i="41"/>
  <c r="ED5" i="41"/>
  <c r="EC5" i="41"/>
  <c r="EB5" i="41"/>
  <c r="EA5" i="41"/>
  <c r="DZ5" i="41"/>
  <c r="DY5" i="41"/>
  <c r="DU5" i="41"/>
  <c r="DT5" i="41"/>
  <c r="DS5" i="41"/>
  <c r="DR5" i="41"/>
  <c r="DQ5" i="41"/>
  <c r="DP5" i="41"/>
  <c r="DO5" i="41"/>
  <c r="DN5" i="41"/>
  <c r="DM5" i="41"/>
  <c r="DI5" i="41"/>
  <c r="DH5" i="41"/>
  <c r="DG5" i="41"/>
  <c r="DF5" i="41"/>
  <c r="DE5" i="41"/>
  <c r="DD5" i="41"/>
  <c r="DC5" i="41"/>
  <c r="DB5" i="41"/>
  <c r="DA5" i="41"/>
  <c r="CW5" i="41"/>
  <c r="CV5" i="41"/>
  <c r="CU5" i="41"/>
  <c r="CT5" i="41"/>
  <c r="CS5" i="41"/>
  <c r="CR5" i="41"/>
  <c r="CQ5" i="41"/>
  <c r="CP5" i="41"/>
  <c r="CO5" i="41"/>
  <c r="CK5" i="41"/>
  <c r="CJ5" i="41"/>
  <c r="CI5" i="41"/>
  <c r="CH5" i="41"/>
  <c r="CG5" i="41"/>
  <c r="CF5" i="41"/>
  <c r="CE5" i="41"/>
  <c r="CD5" i="41"/>
  <c r="CC5" i="41"/>
  <c r="BY5" i="41"/>
  <c r="BX5" i="41"/>
  <c r="BW5" i="41"/>
  <c r="BV5" i="41"/>
  <c r="BU5" i="41"/>
  <c r="BT5" i="41"/>
  <c r="BS5" i="41"/>
  <c r="BR5" i="41"/>
  <c r="BQ5" i="41"/>
  <c r="BM5" i="41"/>
  <c r="BL5" i="41"/>
  <c r="BK5" i="41"/>
  <c r="BJ5" i="41"/>
  <c r="BI5" i="41"/>
  <c r="BH5" i="41"/>
  <c r="BG5" i="41"/>
  <c r="BF5" i="41"/>
  <c r="BE5" i="41"/>
  <c r="BA5" i="41"/>
  <c r="AZ5" i="41"/>
  <c r="AY5" i="41"/>
  <c r="AX5" i="41"/>
  <c r="AW5" i="41"/>
  <c r="AV5" i="41"/>
  <c r="AU5" i="41"/>
  <c r="AT5" i="41"/>
  <c r="AS5" i="41"/>
  <c r="AO5" i="41"/>
  <c r="AN5" i="41"/>
  <c r="AM5" i="41"/>
  <c r="AL5" i="41"/>
  <c r="AK5" i="41"/>
  <c r="AJ5" i="41"/>
  <c r="AI5" i="41"/>
  <c r="AH5" i="41"/>
  <c r="AG5" i="41"/>
  <c r="AC5" i="41"/>
  <c r="AB5" i="41"/>
  <c r="AA5" i="41"/>
  <c r="Z5" i="41"/>
  <c r="Y5" i="41"/>
  <c r="X5" i="41"/>
  <c r="W5" i="41"/>
  <c r="V5" i="41"/>
  <c r="U5" i="41"/>
  <c r="Q5" i="41"/>
  <c r="P5" i="41"/>
  <c r="O5" i="41"/>
  <c r="N5" i="41"/>
  <c r="M5" i="41"/>
  <c r="L5" i="41"/>
  <c r="K5" i="41"/>
  <c r="J5" i="41"/>
  <c r="I5" i="41"/>
  <c r="EG4" i="41"/>
  <c r="EF4" i="41"/>
  <c r="EE4" i="41"/>
  <c r="ED4" i="41"/>
  <c r="EC4" i="41"/>
  <c r="EB4" i="41"/>
  <c r="EA4" i="41"/>
  <c r="DZ4" i="41"/>
  <c r="DY4" i="41"/>
  <c r="DU4" i="41"/>
  <c r="DT4" i="41"/>
  <c r="DS4" i="41"/>
  <c r="DR4" i="41"/>
  <c r="DQ4" i="41"/>
  <c r="DP4" i="41"/>
  <c r="DO4" i="41"/>
  <c r="DN4" i="41"/>
  <c r="DM4" i="41"/>
  <c r="DI4" i="41"/>
  <c r="DH4" i="41"/>
  <c r="DG4" i="41"/>
  <c r="DF4" i="41"/>
  <c r="DE4" i="41"/>
  <c r="DD4" i="41"/>
  <c r="DC4" i="41"/>
  <c r="DB4" i="41"/>
  <c r="DA4" i="41"/>
  <c r="CW4" i="41"/>
  <c r="CV4" i="41"/>
  <c r="CU4" i="41"/>
  <c r="CT4" i="41"/>
  <c r="CS4" i="41"/>
  <c r="CR4" i="41"/>
  <c r="CQ4" i="41"/>
  <c r="CP4" i="41"/>
  <c r="CO4" i="41"/>
  <c r="CK4" i="41"/>
  <c r="CJ4" i="41"/>
  <c r="CI4" i="41"/>
  <c r="CH4" i="41"/>
  <c r="CG4" i="41"/>
  <c r="CF4" i="41"/>
  <c r="CE4" i="41"/>
  <c r="CD4" i="41"/>
  <c r="CC4" i="41"/>
  <c r="BY4" i="41"/>
  <c r="BX4" i="41"/>
  <c r="BW4" i="41"/>
  <c r="BV4" i="41"/>
  <c r="BU4" i="41"/>
  <c r="BT4" i="41"/>
  <c r="BS4" i="41"/>
  <c r="BR4" i="41"/>
  <c r="BQ4" i="41"/>
  <c r="BM4" i="41"/>
  <c r="BL4" i="41"/>
  <c r="BK4" i="41"/>
  <c r="BJ4" i="41"/>
  <c r="BI4" i="41"/>
  <c r="BH4" i="41"/>
  <c r="BG4" i="41"/>
  <c r="BF4" i="41"/>
  <c r="BE4" i="41"/>
  <c r="BA4" i="41"/>
  <c r="AZ4" i="41"/>
  <c r="AY4" i="41"/>
  <c r="AX4" i="41"/>
  <c r="AW4" i="41"/>
  <c r="AV4" i="41"/>
  <c r="AU4" i="41"/>
  <c r="AT4" i="41"/>
  <c r="AS4" i="41"/>
  <c r="AO4" i="41"/>
  <c r="AN4" i="41"/>
  <c r="AM4" i="41"/>
  <c r="AL4" i="41"/>
  <c r="AK4" i="41"/>
  <c r="AJ4" i="41"/>
  <c r="AI4" i="41"/>
  <c r="AH4" i="41"/>
  <c r="AG4" i="41"/>
  <c r="AC4" i="41"/>
  <c r="AB4" i="41"/>
  <c r="AA4" i="41"/>
  <c r="Z4" i="41"/>
  <c r="Y4" i="41"/>
  <c r="X4" i="41"/>
  <c r="W4" i="41"/>
  <c r="V4" i="41"/>
  <c r="U4" i="41"/>
  <c r="Q4" i="41"/>
  <c r="P4" i="41"/>
  <c r="O4" i="41"/>
  <c r="N4" i="41"/>
  <c r="M4" i="41"/>
  <c r="L4" i="41"/>
  <c r="K4" i="41"/>
  <c r="J4" i="41"/>
  <c r="I4" i="41"/>
  <c r="EG3" i="41"/>
  <c r="EF3" i="41"/>
  <c r="EE3" i="41"/>
  <c r="ED3" i="41"/>
  <c r="EC3" i="41"/>
  <c r="EB3" i="41"/>
  <c r="EA3" i="41"/>
  <c r="DZ3" i="41"/>
  <c r="DY3" i="41"/>
  <c r="DU3" i="41"/>
  <c r="DT3" i="41"/>
  <c r="DS3" i="41"/>
  <c r="DR3" i="41"/>
  <c r="DQ3" i="41"/>
  <c r="DP3" i="41"/>
  <c r="DO3" i="41"/>
  <c r="DN3" i="41"/>
  <c r="DM3" i="41"/>
  <c r="DI3" i="41"/>
  <c r="DH3" i="41"/>
  <c r="DG3" i="41"/>
  <c r="DF3" i="41"/>
  <c r="DE3" i="41"/>
  <c r="DD3" i="41"/>
  <c r="DC3" i="41"/>
  <c r="DB3" i="41"/>
  <c r="DA3" i="41"/>
  <c r="CW3" i="41"/>
  <c r="CV3" i="41"/>
  <c r="CU3" i="41"/>
  <c r="CT3" i="41"/>
  <c r="CS3" i="41"/>
  <c r="CR3" i="41"/>
  <c r="CQ3" i="41"/>
  <c r="CP3" i="41"/>
  <c r="CO3" i="41"/>
  <c r="CK3" i="41"/>
  <c r="CJ3" i="41"/>
  <c r="CI3" i="41"/>
  <c r="CH3" i="41"/>
  <c r="CG3" i="41"/>
  <c r="CF3" i="41"/>
  <c r="CE3" i="41"/>
  <c r="CD3" i="41"/>
  <c r="CC3" i="41"/>
  <c r="BY3" i="41"/>
  <c r="BX3" i="41"/>
  <c r="BW3" i="41"/>
  <c r="BV3" i="41"/>
  <c r="BU3" i="41"/>
  <c r="BT3" i="41"/>
  <c r="BS3" i="41"/>
  <c r="BR3" i="41"/>
  <c r="BQ3" i="41"/>
  <c r="BM3" i="41"/>
  <c r="BL3" i="41"/>
  <c r="BK3" i="41"/>
  <c r="BJ3" i="41"/>
  <c r="BI3" i="41"/>
  <c r="BH3" i="41"/>
  <c r="BG3" i="41"/>
  <c r="BF3" i="41"/>
  <c r="BE3" i="41"/>
  <c r="BA3" i="41"/>
  <c r="AZ3" i="41"/>
  <c r="AY3" i="41"/>
  <c r="AX3" i="41"/>
  <c r="AW3" i="41"/>
  <c r="AV3" i="41"/>
  <c r="AU3" i="41"/>
  <c r="AT3" i="41"/>
  <c r="AS3" i="41"/>
  <c r="AO3" i="41"/>
  <c r="AN3" i="41"/>
  <c r="AM3" i="41"/>
  <c r="AL3" i="41"/>
  <c r="AK3" i="41"/>
  <c r="AJ3" i="41"/>
  <c r="AI3" i="41"/>
  <c r="AH3" i="41"/>
  <c r="AG3" i="41"/>
  <c r="AC3" i="41"/>
  <c r="AB3" i="41"/>
  <c r="AA3" i="41"/>
  <c r="Z3" i="41"/>
  <c r="Y3" i="41"/>
  <c r="X3" i="41"/>
  <c r="W3" i="41"/>
  <c r="V3" i="41"/>
  <c r="U3" i="41"/>
  <c r="Q3" i="41"/>
  <c r="P3" i="41"/>
  <c r="O3" i="41"/>
  <c r="N3" i="41"/>
  <c r="M3" i="41"/>
  <c r="L3" i="41"/>
  <c r="K3" i="41"/>
  <c r="J3" i="41"/>
  <c r="I3" i="41"/>
  <c r="R30" i="40"/>
  <c r="BN30" i="40"/>
  <c r="EG26" i="39"/>
  <c r="EF26" i="39"/>
  <c r="EE26" i="39"/>
  <c r="ED26" i="39"/>
  <c r="EC26" i="39"/>
  <c r="EB26" i="39"/>
  <c r="EA26" i="39"/>
  <c r="DZ26" i="39"/>
  <c r="DY26" i="39"/>
  <c r="DU26" i="39"/>
  <c r="DT26" i="39"/>
  <c r="DS26" i="39"/>
  <c r="DR26" i="39"/>
  <c r="DQ26" i="39"/>
  <c r="DP26" i="39"/>
  <c r="DO26" i="39"/>
  <c r="DN26" i="39"/>
  <c r="DM26" i="39"/>
  <c r="DI26" i="39"/>
  <c r="DH26" i="39"/>
  <c r="DG26" i="39"/>
  <c r="DF26" i="39"/>
  <c r="DE26" i="39"/>
  <c r="DD26" i="39"/>
  <c r="DC26" i="39"/>
  <c r="DB26" i="39"/>
  <c r="DA26" i="39"/>
  <c r="CW26" i="39"/>
  <c r="CV26" i="39"/>
  <c r="CU26" i="39"/>
  <c r="CT26" i="39"/>
  <c r="CS26" i="39"/>
  <c r="CR26" i="39"/>
  <c r="CQ26" i="39"/>
  <c r="CP26" i="39"/>
  <c r="CO26" i="39"/>
  <c r="CK26" i="39"/>
  <c r="CJ26" i="39"/>
  <c r="CI26" i="39"/>
  <c r="CH26" i="39"/>
  <c r="CG26" i="39"/>
  <c r="CF26" i="39"/>
  <c r="CE26" i="39"/>
  <c r="CD26" i="39"/>
  <c r="CC26" i="39"/>
  <c r="BY26" i="39"/>
  <c r="BX26" i="39"/>
  <c r="BW26" i="39"/>
  <c r="BV26" i="39"/>
  <c r="BU26" i="39"/>
  <c r="BT26" i="39"/>
  <c r="BS26" i="39"/>
  <c r="BR26" i="39"/>
  <c r="BQ26" i="39"/>
  <c r="BM26" i="39"/>
  <c r="BL26" i="39"/>
  <c r="BK26" i="39"/>
  <c r="BJ26" i="39"/>
  <c r="BI26" i="39"/>
  <c r="BH26" i="39"/>
  <c r="BG26" i="39"/>
  <c r="BF26" i="39"/>
  <c r="BE26" i="39"/>
  <c r="BA26" i="39"/>
  <c r="AZ26" i="39"/>
  <c r="AY26" i="39"/>
  <c r="AX26" i="39"/>
  <c r="AW26" i="39"/>
  <c r="AV26" i="39"/>
  <c r="AU26" i="39"/>
  <c r="AT26" i="39"/>
  <c r="AS26" i="39"/>
  <c r="AO26" i="39"/>
  <c r="AN26" i="39"/>
  <c r="AM26" i="39"/>
  <c r="AL26" i="39"/>
  <c r="AK26" i="39"/>
  <c r="AJ26" i="39"/>
  <c r="AI26" i="39"/>
  <c r="AH26" i="39"/>
  <c r="AG26" i="39"/>
  <c r="AC26" i="39"/>
  <c r="AB26" i="39"/>
  <c r="AA26" i="39"/>
  <c r="Z26" i="39"/>
  <c r="Y26" i="39"/>
  <c r="X26" i="39"/>
  <c r="W26" i="39"/>
  <c r="V26" i="39"/>
  <c r="U26" i="39"/>
  <c r="Q26" i="39"/>
  <c r="P26" i="39"/>
  <c r="O26" i="39"/>
  <c r="N26" i="39"/>
  <c r="M26" i="39"/>
  <c r="L26" i="39"/>
  <c r="K26" i="39"/>
  <c r="J26" i="39"/>
  <c r="I26" i="39"/>
  <c r="EG25" i="39"/>
  <c r="EF25" i="39"/>
  <c r="EE25" i="39"/>
  <c r="ED25" i="39"/>
  <c r="EC25" i="39"/>
  <c r="EB25" i="39"/>
  <c r="EA25" i="39"/>
  <c r="DZ25" i="39"/>
  <c r="DY25" i="39"/>
  <c r="DU25" i="39"/>
  <c r="DT25" i="39"/>
  <c r="DS25" i="39"/>
  <c r="DR25" i="39"/>
  <c r="DQ25" i="39"/>
  <c r="DP25" i="39"/>
  <c r="DO25" i="39"/>
  <c r="DN25" i="39"/>
  <c r="DM25" i="39"/>
  <c r="DI25" i="39"/>
  <c r="DH25" i="39"/>
  <c r="DG25" i="39"/>
  <c r="DF25" i="39"/>
  <c r="DE25" i="39"/>
  <c r="DD25" i="39"/>
  <c r="DC25" i="39"/>
  <c r="DB25" i="39"/>
  <c r="DA25" i="39"/>
  <c r="CW25" i="39"/>
  <c r="CV25" i="39"/>
  <c r="CU25" i="39"/>
  <c r="CT25" i="39"/>
  <c r="CS25" i="39"/>
  <c r="CR25" i="39"/>
  <c r="CQ25" i="39"/>
  <c r="CP25" i="39"/>
  <c r="CO25" i="39"/>
  <c r="CK25" i="39"/>
  <c r="CJ25" i="39"/>
  <c r="CI25" i="39"/>
  <c r="CH25" i="39"/>
  <c r="CG25" i="39"/>
  <c r="CF25" i="39"/>
  <c r="CE25" i="39"/>
  <c r="CD25" i="39"/>
  <c r="CC25" i="39"/>
  <c r="BY25" i="39"/>
  <c r="BX25" i="39"/>
  <c r="BW25" i="39"/>
  <c r="BV25" i="39"/>
  <c r="BU25" i="39"/>
  <c r="BT25" i="39"/>
  <c r="BS25" i="39"/>
  <c r="BR25" i="39"/>
  <c r="BQ25" i="39"/>
  <c r="BM25" i="39"/>
  <c r="BL25" i="39"/>
  <c r="BK25" i="39"/>
  <c r="BJ25" i="39"/>
  <c r="BI25" i="39"/>
  <c r="BH25" i="39"/>
  <c r="BG25" i="39"/>
  <c r="BF25" i="39"/>
  <c r="BE25" i="39"/>
  <c r="BA25" i="39"/>
  <c r="AZ25" i="39"/>
  <c r="AY25" i="39"/>
  <c r="AX25" i="39"/>
  <c r="AW25" i="39"/>
  <c r="AV25" i="39"/>
  <c r="AU25" i="39"/>
  <c r="AT25" i="39"/>
  <c r="AS25" i="39"/>
  <c r="AO25" i="39"/>
  <c r="AN25" i="39"/>
  <c r="AM25" i="39"/>
  <c r="AL25" i="39"/>
  <c r="AK25" i="39"/>
  <c r="AJ25" i="39"/>
  <c r="AI25" i="39"/>
  <c r="AH25" i="39"/>
  <c r="AG25" i="39"/>
  <c r="AC25" i="39"/>
  <c r="AB25" i="39"/>
  <c r="AA25" i="39"/>
  <c r="Z25" i="39"/>
  <c r="Y25" i="39"/>
  <c r="X25" i="39"/>
  <c r="W25" i="39"/>
  <c r="V25" i="39"/>
  <c r="U25" i="39"/>
  <c r="Q25" i="39"/>
  <c r="P25" i="39"/>
  <c r="O25" i="39"/>
  <c r="N25" i="39"/>
  <c r="M25" i="39"/>
  <c r="L25" i="39"/>
  <c r="K25" i="39"/>
  <c r="J25" i="39"/>
  <c r="I25" i="39"/>
  <c r="EG24" i="39"/>
  <c r="EF24" i="39"/>
  <c r="EE24" i="39"/>
  <c r="ED24" i="39"/>
  <c r="EC24" i="39"/>
  <c r="EB24" i="39"/>
  <c r="EA24" i="39"/>
  <c r="DZ24" i="39"/>
  <c r="DY24" i="39"/>
  <c r="DU24" i="39"/>
  <c r="DT24" i="39"/>
  <c r="DS24" i="39"/>
  <c r="DR24" i="39"/>
  <c r="DQ24" i="39"/>
  <c r="DP24" i="39"/>
  <c r="DO24" i="39"/>
  <c r="DN24" i="39"/>
  <c r="DM24" i="39"/>
  <c r="DI24" i="39"/>
  <c r="DH24" i="39"/>
  <c r="DG24" i="39"/>
  <c r="DF24" i="39"/>
  <c r="DE24" i="39"/>
  <c r="DD24" i="39"/>
  <c r="DC24" i="39"/>
  <c r="DB24" i="39"/>
  <c r="DA24" i="39"/>
  <c r="CW24" i="39"/>
  <c r="CV24" i="39"/>
  <c r="CU24" i="39"/>
  <c r="CT24" i="39"/>
  <c r="CS24" i="39"/>
  <c r="CR24" i="39"/>
  <c r="CQ24" i="39"/>
  <c r="CP24" i="39"/>
  <c r="CO24" i="39"/>
  <c r="CK24" i="39"/>
  <c r="CJ24" i="39"/>
  <c r="CI24" i="39"/>
  <c r="CH24" i="39"/>
  <c r="CG24" i="39"/>
  <c r="CF24" i="39"/>
  <c r="CE24" i="39"/>
  <c r="CD24" i="39"/>
  <c r="CC24" i="39"/>
  <c r="BY24" i="39"/>
  <c r="BX24" i="39"/>
  <c r="BW24" i="39"/>
  <c r="BV24" i="39"/>
  <c r="BU24" i="39"/>
  <c r="BT24" i="39"/>
  <c r="BS24" i="39"/>
  <c r="BR24" i="39"/>
  <c r="BQ24" i="39"/>
  <c r="BM24" i="39"/>
  <c r="BL24" i="39"/>
  <c r="BK24" i="39"/>
  <c r="BJ24" i="39"/>
  <c r="BI24" i="39"/>
  <c r="BH24" i="39"/>
  <c r="BG24" i="39"/>
  <c r="BF24" i="39"/>
  <c r="BE24" i="39"/>
  <c r="BA24" i="39"/>
  <c r="AZ24" i="39"/>
  <c r="AY24" i="39"/>
  <c r="AX24" i="39"/>
  <c r="AW24" i="39"/>
  <c r="AV24" i="39"/>
  <c r="AU24" i="39"/>
  <c r="AT24" i="39"/>
  <c r="AS24" i="39"/>
  <c r="AO24" i="39"/>
  <c r="AN24" i="39"/>
  <c r="AM24" i="39"/>
  <c r="AL24" i="39"/>
  <c r="AK24" i="39"/>
  <c r="AJ24" i="39"/>
  <c r="AI24" i="39"/>
  <c r="AH24" i="39"/>
  <c r="AG24" i="39"/>
  <c r="AC24" i="39"/>
  <c r="AB24" i="39"/>
  <c r="AA24" i="39"/>
  <c r="Z24" i="39"/>
  <c r="Y24" i="39"/>
  <c r="X24" i="39"/>
  <c r="W24" i="39"/>
  <c r="V24" i="39"/>
  <c r="U24" i="39"/>
  <c r="Q24" i="39"/>
  <c r="P24" i="39"/>
  <c r="O24" i="39"/>
  <c r="N24" i="39"/>
  <c r="M24" i="39"/>
  <c r="L24" i="39"/>
  <c r="K24" i="39"/>
  <c r="J24" i="39"/>
  <c r="I24" i="39"/>
  <c r="EG23" i="39"/>
  <c r="EF23" i="39"/>
  <c r="EE23" i="39"/>
  <c r="ED23" i="39"/>
  <c r="EC23" i="39"/>
  <c r="EB23" i="39"/>
  <c r="EA23" i="39"/>
  <c r="DZ23" i="39"/>
  <c r="DY23" i="39"/>
  <c r="DU23" i="39"/>
  <c r="DT23" i="39"/>
  <c r="DS23" i="39"/>
  <c r="DR23" i="39"/>
  <c r="DQ23" i="39"/>
  <c r="DP23" i="39"/>
  <c r="DO23" i="39"/>
  <c r="DN23" i="39"/>
  <c r="DM23" i="39"/>
  <c r="DI23" i="39"/>
  <c r="DH23" i="39"/>
  <c r="DG23" i="39"/>
  <c r="DF23" i="39"/>
  <c r="DE23" i="39"/>
  <c r="DD23" i="39"/>
  <c r="DC23" i="39"/>
  <c r="DB23" i="39"/>
  <c r="DA23" i="39"/>
  <c r="CW23" i="39"/>
  <c r="CV23" i="39"/>
  <c r="CU23" i="39"/>
  <c r="CT23" i="39"/>
  <c r="CS23" i="39"/>
  <c r="CR23" i="39"/>
  <c r="CQ23" i="39"/>
  <c r="CP23" i="39"/>
  <c r="CO23" i="39"/>
  <c r="CK23" i="39"/>
  <c r="CJ23" i="39"/>
  <c r="CI23" i="39"/>
  <c r="CH23" i="39"/>
  <c r="CG23" i="39"/>
  <c r="CF23" i="39"/>
  <c r="CE23" i="39"/>
  <c r="CD23" i="39"/>
  <c r="CC23" i="39"/>
  <c r="BY23" i="39"/>
  <c r="BX23" i="39"/>
  <c r="BW23" i="39"/>
  <c r="BV23" i="39"/>
  <c r="BU23" i="39"/>
  <c r="BT23" i="39"/>
  <c r="BS23" i="39"/>
  <c r="BR23" i="39"/>
  <c r="BQ23" i="39"/>
  <c r="BM23" i="39"/>
  <c r="BL23" i="39"/>
  <c r="BK23" i="39"/>
  <c r="BJ23" i="39"/>
  <c r="BI23" i="39"/>
  <c r="BH23" i="39"/>
  <c r="BG23" i="39"/>
  <c r="BF23" i="39"/>
  <c r="BE23" i="39"/>
  <c r="BA23" i="39"/>
  <c r="AZ23" i="39"/>
  <c r="AY23" i="39"/>
  <c r="AX23" i="39"/>
  <c r="AW23" i="39"/>
  <c r="AV23" i="39"/>
  <c r="AU23" i="39"/>
  <c r="AT23" i="39"/>
  <c r="AS23" i="39"/>
  <c r="AO23" i="39"/>
  <c r="AN23" i="39"/>
  <c r="AM23" i="39"/>
  <c r="AL23" i="39"/>
  <c r="AK23" i="39"/>
  <c r="AJ23" i="39"/>
  <c r="AI23" i="39"/>
  <c r="AH23" i="39"/>
  <c r="AG23" i="39"/>
  <c r="AC23" i="39"/>
  <c r="AB23" i="39"/>
  <c r="AA23" i="39"/>
  <c r="Z23" i="39"/>
  <c r="Y23" i="39"/>
  <c r="X23" i="39"/>
  <c r="W23" i="39"/>
  <c r="V23" i="39"/>
  <c r="U23" i="39"/>
  <c r="Q23" i="39"/>
  <c r="P23" i="39"/>
  <c r="O23" i="39"/>
  <c r="N23" i="39"/>
  <c r="M23" i="39"/>
  <c r="L23" i="39"/>
  <c r="K23" i="39"/>
  <c r="J23" i="39"/>
  <c r="I23" i="39"/>
  <c r="EG22" i="39"/>
  <c r="EF22" i="39"/>
  <c r="EE22" i="39"/>
  <c r="ED22" i="39"/>
  <c r="EC22" i="39"/>
  <c r="EB22" i="39"/>
  <c r="EA22" i="39"/>
  <c r="DZ22" i="39"/>
  <c r="DY22" i="39"/>
  <c r="DU22" i="39"/>
  <c r="DT22" i="39"/>
  <c r="DS22" i="39"/>
  <c r="DR22" i="39"/>
  <c r="DQ22" i="39"/>
  <c r="DP22" i="39"/>
  <c r="DO22" i="39"/>
  <c r="DN22" i="39"/>
  <c r="DM22" i="39"/>
  <c r="DI22" i="39"/>
  <c r="DH22" i="39"/>
  <c r="DG22" i="39"/>
  <c r="DF22" i="39"/>
  <c r="DE22" i="39"/>
  <c r="DD22" i="39"/>
  <c r="DC22" i="39"/>
  <c r="DB22" i="39"/>
  <c r="DA22" i="39"/>
  <c r="CW22" i="39"/>
  <c r="CV22" i="39"/>
  <c r="CU22" i="39"/>
  <c r="CT22" i="39"/>
  <c r="CS22" i="39"/>
  <c r="CR22" i="39"/>
  <c r="CQ22" i="39"/>
  <c r="CP22" i="39"/>
  <c r="CO22" i="39"/>
  <c r="CK22" i="39"/>
  <c r="CJ22" i="39"/>
  <c r="CI22" i="39"/>
  <c r="CH22" i="39"/>
  <c r="CG22" i="39"/>
  <c r="CF22" i="39"/>
  <c r="CE22" i="39"/>
  <c r="CD22" i="39"/>
  <c r="CC22" i="39"/>
  <c r="BY22" i="39"/>
  <c r="BX22" i="39"/>
  <c r="BW22" i="39"/>
  <c r="BV22" i="39"/>
  <c r="BU22" i="39"/>
  <c r="BT22" i="39"/>
  <c r="BS22" i="39"/>
  <c r="BR22" i="39"/>
  <c r="BQ22" i="39"/>
  <c r="BM22" i="39"/>
  <c r="BL22" i="39"/>
  <c r="BK22" i="39"/>
  <c r="BJ22" i="39"/>
  <c r="BI22" i="39"/>
  <c r="BH22" i="39"/>
  <c r="BG22" i="39"/>
  <c r="BF22" i="39"/>
  <c r="BE22" i="39"/>
  <c r="BA22" i="39"/>
  <c r="AZ22" i="39"/>
  <c r="AY22" i="39"/>
  <c r="AX22" i="39"/>
  <c r="AW22" i="39"/>
  <c r="AV22" i="39"/>
  <c r="AU22" i="39"/>
  <c r="AT22" i="39"/>
  <c r="AS22" i="39"/>
  <c r="AO22" i="39"/>
  <c r="AN22" i="39"/>
  <c r="AM22" i="39"/>
  <c r="AL22" i="39"/>
  <c r="AK22" i="39"/>
  <c r="AJ22" i="39"/>
  <c r="AI22" i="39"/>
  <c r="AH22" i="39"/>
  <c r="AG22" i="39"/>
  <c r="AC22" i="39"/>
  <c r="AB22" i="39"/>
  <c r="AA22" i="39"/>
  <c r="Z22" i="39"/>
  <c r="Y22" i="39"/>
  <c r="X22" i="39"/>
  <c r="W22" i="39"/>
  <c r="V22" i="39"/>
  <c r="U22" i="39"/>
  <c r="Q22" i="39"/>
  <c r="P22" i="39"/>
  <c r="O22" i="39"/>
  <c r="N22" i="39"/>
  <c r="M22" i="39"/>
  <c r="L22" i="39"/>
  <c r="K22" i="39"/>
  <c r="J22" i="39"/>
  <c r="I22" i="39"/>
  <c r="EG21" i="39"/>
  <c r="EF21" i="39"/>
  <c r="EE21" i="39"/>
  <c r="ED21" i="39"/>
  <c r="EC21" i="39"/>
  <c r="EB21" i="39"/>
  <c r="EA21" i="39"/>
  <c r="DZ21" i="39"/>
  <c r="DY21" i="39"/>
  <c r="DU21" i="39"/>
  <c r="DT21" i="39"/>
  <c r="DS21" i="39"/>
  <c r="DR21" i="39"/>
  <c r="DQ21" i="39"/>
  <c r="DP21" i="39"/>
  <c r="DO21" i="39"/>
  <c r="DN21" i="39"/>
  <c r="DM21" i="39"/>
  <c r="DI21" i="39"/>
  <c r="DH21" i="39"/>
  <c r="DG21" i="39"/>
  <c r="DF21" i="39"/>
  <c r="DE21" i="39"/>
  <c r="DD21" i="39"/>
  <c r="DC21" i="39"/>
  <c r="DB21" i="39"/>
  <c r="DA21" i="39"/>
  <c r="CW21" i="39"/>
  <c r="CV21" i="39"/>
  <c r="CU21" i="39"/>
  <c r="CT21" i="39"/>
  <c r="CS21" i="39"/>
  <c r="CR21" i="39"/>
  <c r="CQ21" i="39"/>
  <c r="CP21" i="39"/>
  <c r="CO21" i="39"/>
  <c r="CK21" i="39"/>
  <c r="CJ21" i="39"/>
  <c r="CI21" i="39"/>
  <c r="CH21" i="39"/>
  <c r="CG21" i="39"/>
  <c r="CF21" i="39"/>
  <c r="CE21" i="39"/>
  <c r="CD21" i="39"/>
  <c r="CC21" i="39"/>
  <c r="BY21" i="39"/>
  <c r="BX21" i="39"/>
  <c r="BW21" i="39"/>
  <c r="BV21" i="39"/>
  <c r="BU21" i="39"/>
  <c r="BT21" i="39"/>
  <c r="BS21" i="39"/>
  <c r="BR21" i="39"/>
  <c r="BQ21" i="39"/>
  <c r="BM21" i="39"/>
  <c r="BL21" i="39"/>
  <c r="BK21" i="39"/>
  <c r="BJ21" i="39"/>
  <c r="BI21" i="39"/>
  <c r="BH21" i="39"/>
  <c r="BG21" i="39"/>
  <c r="BF21" i="39"/>
  <c r="BE21" i="39"/>
  <c r="BA21" i="39"/>
  <c r="AZ21" i="39"/>
  <c r="AY21" i="39"/>
  <c r="AX21" i="39"/>
  <c r="AW21" i="39"/>
  <c r="AV21" i="39"/>
  <c r="AU21" i="39"/>
  <c r="AT21" i="39"/>
  <c r="AS21" i="39"/>
  <c r="AO21" i="39"/>
  <c r="AN21" i="39"/>
  <c r="AM21" i="39"/>
  <c r="AL21" i="39"/>
  <c r="AK21" i="39"/>
  <c r="AJ21" i="39"/>
  <c r="AI21" i="39"/>
  <c r="AH21" i="39"/>
  <c r="AG21" i="39"/>
  <c r="AC21" i="39"/>
  <c r="AB21" i="39"/>
  <c r="AA21" i="39"/>
  <c r="Z21" i="39"/>
  <c r="Y21" i="39"/>
  <c r="X21" i="39"/>
  <c r="W21" i="39"/>
  <c r="V21" i="39"/>
  <c r="U21" i="39"/>
  <c r="Q21" i="39"/>
  <c r="P21" i="39"/>
  <c r="O21" i="39"/>
  <c r="N21" i="39"/>
  <c r="M21" i="39"/>
  <c r="L21" i="39"/>
  <c r="K21" i="39"/>
  <c r="J21" i="39"/>
  <c r="I21" i="39"/>
  <c r="EG20" i="39"/>
  <c r="EF20" i="39"/>
  <c r="EE20" i="39"/>
  <c r="ED20" i="39"/>
  <c r="EC20" i="39"/>
  <c r="EB20" i="39"/>
  <c r="EA20" i="39"/>
  <c r="DZ20" i="39"/>
  <c r="DY20" i="39"/>
  <c r="DU20" i="39"/>
  <c r="DT20" i="39"/>
  <c r="DS20" i="39"/>
  <c r="DR20" i="39"/>
  <c r="DQ20" i="39"/>
  <c r="DP20" i="39"/>
  <c r="DO20" i="39"/>
  <c r="DN20" i="39"/>
  <c r="DM20" i="39"/>
  <c r="DI20" i="39"/>
  <c r="DH20" i="39"/>
  <c r="DG20" i="39"/>
  <c r="DF20" i="39"/>
  <c r="DE20" i="39"/>
  <c r="DD20" i="39"/>
  <c r="DC20" i="39"/>
  <c r="DB20" i="39"/>
  <c r="DA20" i="39"/>
  <c r="CW20" i="39"/>
  <c r="CV20" i="39"/>
  <c r="CU20" i="39"/>
  <c r="CT20" i="39"/>
  <c r="CS20" i="39"/>
  <c r="CR20" i="39"/>
  <c r="CQ20" i="39"/>
  <c r="CP20" i="39"/>
  <c r="CO20" i="39"/>
  <c r="CK20" i="39"/>
  <c r="CJ20" i="39"/>
  <c r="CI20" i="39"/>
  <c r="CH20" i="39"/>
  <c r="CG20" i="39"/>
  <c r="CF20" i="39"/>
  <c r="CE20" i="39"/>
  <c r="CD20" i="39"/>
  <c r="CC20" i="39"/>
  <c r="BY20" i="39"/>
  <c r="BX20" i="39"/>
  <c r="BW20" i="39"/>
  <c r="BV20" i="39"/>
  <c r="BU20" i="39"/>
  <c r="BT20" i="39"/>
  <c r="BS20" i="39"/>
  <c r="BR20" i="39"/>
  <c r="BQ20" i="39"/>
  <c r="BM20" i="39"/>
  <c r="BL20" i="39"/>
  <c r="BK20" i="39"/>
  <c r="BJ20" i="39"/>
  <c r="BI20" i="39"/>
  <c r="BH20" i="39"/>
  <c r="BG20" i="39"/>
  <c r="BF20" i="39"/>
  <c r="BE20" i="39"/>
  <c r="BB30" i="39" s="1"/>
  <c r="BA20" i="39"/>
  <c r="AZ20" i="39"/>
  <c r="AY20" i="39"/>
  <c r="AX20" i="39"/>
  <c r="AW20" i="39"/>
  <c r="AV20" i="39"/>
  <c r="AU20" i="39"/>
  <c r="AT20" i="39"/>
  <c r="AS20" i="39"/>
  <c r="AO20" i="39"/>
  <c r="AN20" i="39"/>
  <c r="AM20" i="39"/>
  <c r="AL20" i="39"/>
  <c r="AK20" i="39"/>
  <c r="AJ20" i="39"/>
  <c r="AI20" i="39"/>
  <c r="AD30" i="39" s="1"/>
  <c r="AH20" i="39"/>
  <c r="AG20" i="39"/>
  <c r="AC20" i="39"/>
  <c r="AB20" i="39"/>
  <c r="AA20" i="39"/>
  <c r="Z20" i="39"/>
  <c r="Y20" i="39"/>
  <c r="X20" i="39"/>
  <c r="W20" i="39"/>
  <c r="V20" i="39"/>
  <c r="U20" i="39"/>
  <c r="Q20" i="39"/>
  <c r="P20" i="39"/>
  <c r="O20" i="39"/>
  <c r="N20" i="39"/>
  <c r="M20" i="39"/>
  <c r="L20" i="39"/>
  <c r="K20" i="39"/>
  <c r="J20" i="39"/>
  <c r="I20" i="39"/>
  <c r="EG19" i="39"/>
  <c r="EF19" i="39"/>
  <c r="EE19" i="39"/>
  <c r="ED19" i="39"/>
  <c r="EC19" i="39"/>
  <c r="EB19" i="39"/>
  <c r="EA19" i="39"/>
  <c r="DZ19" i="39"/>
  <c r="DY19" i="39"/>
  <c r="DU19" i="39"/>
  <c r="DT19" i="39"/>
  <c r="DS19" i="39"/>
  <c r="DR19" i="39"/>
  <c r="DQ19" i="39"/>
  <c r="DP19" i="39"/>
  <c r="DO19" i="39"/>
  <c r="DN19" i="39"/>
  <c r="DM19" i="39"/>
  <c r="DI19" i="39"/>
  <c r="DH19" i="39"/>
  <c r="DG19" i="39"/>
  <c r="DF19" i="39"/>
  <c r="DE19" i="39"/>
  <c r="DD19" i="39"/>
  <c r="DC19" i="39"/>
  <c r="DB19" i="39"/>
  <c r="DA19" i="39"/>
  <c r="CW19" i="39"/>
  <c r="CV19" i="39"/>
  <c r="CU19" i="39"/>
  <c r="CT19" i="39"/>
  <c r="CS19" i="39"/>
  <c r="CR19" i="39"/>
  <c r="CQ19" i="39"/>
  <c r="CP19" i="39"/>
  <c r="CO19" i="39"/>
  <c r="CK19" i="39"/>
  <c r="CJ19" i="39"/>
  <c r="CI19" i="39"/>
  <c r="CH19" i="39"/>
  <c r="CG19" i="39"/>
  <c r="CF19" i="39"/>
  <c r="CE19" i="39"/>
  <c r="CD19" i="39"/>
  <c r="CC19" i="39"/>
  <c r="BY19" i="39"/>
  <c r="BX19" i="39"/>
  <c r="BW19" i="39"/>
  <c r="BV19" i="39"/>
  <c r="BU19" i="39"/>
  <c r="BT19" i="39"/>
  <c r="BS19" i="39"/>
  <c r="BR19" i="39"/>
  <c r="BQ19" i="39"/>
  <c r="BM19" i="39"/>
  <c r="BL19" i="39"/>
  <c r="BK19" i="39"/>
  <c r="BJ19" i="39"/>
  <c r="BI19" i="39"/>
  <c r="BH19" i="39"/>
  <c r="BG19" i="39"/>
  <c r="BF19" i="39"/>
  <c r="BE19" i="39"/>
  <c r="BA19" i="39"/>
  <c r="AZ19" i="39"/>
  <c r="AY19" i="39"/>
  <c r="AX19" i="39"/>
  <c r="AW19" i="39"/>
  <c r="AV19" i="39"/>
  <c r="AU19" i="39"/>
  <c r="AT19" i="39"/>
  <c r="AS19" i="39"/>
  <c r="AO19" i="39"/>
  <c r="AN19" i="39"/>
  <c r="AM19" i="39"/>
  <c r="AL19" i="39"/>
  <c r="AK19" i="39"/>
  <c r="AJ19" i="39"/>
  <c r="AI19" i="39"/>
  <c r="AH19" i="39"/>
  <c r="AG19" i="39"/>
  <c r="AC19" i="39"/>
  <c r="AB19" i="39"/>
  <c r="AA19" i="39"/>
  <c r="Z19" i="39"/>
  <c r="Y19" i="39"/>
  <c r="X19" i="39"/>
  <c r="W19" i="39"/>
  <c r="V19" i="39"/>
  <c r="U19" i="39"/>
  <c r="Q19" i="39"/>
  <c r="P19" i="39"/>
  <c r="O19" i="39"/>
  <c r="N19" i="39"/>
  <c r="M19" i="39"/>
  <c r="L19" i="39"/>
  <c r="K19" i="39"/>
  <c r="J19" i="39"/>
  <c r="I19" i="39"/>
  <c r="EG18" i="39"/>
  <c r="EF18" i="39"/>
  <c r="EE18" i="39"/>
  <c r="ED18" i="39"/>
  <c r="EC18" i="39"/>
  <c r="EB18" i="39"/>
  <c r="EA18" i="39"/>
  <c r="DZ18" i="39"/>
  <c r="DY18" i="39"/>
  <c r="DU18" i="39"/>
  <c r="DT18" i="39"/>
  <c r="DS18" i="39"/>
  <c r="DR18" i="39"/>
  <c r="DQ18" i="39"/>
  <c r="DP18" i="39"/>
  <c r="DO18" i="39"/>
  <c r="DN18" i="39"/>
  <c r="DM18" i="39"/>
  <c r="DI18" i="39"/>
  <c r="DH18" i="39"/>
  <c r="DG18" i="39"/>
  <c r="DF18" i="39"/>
  <c r="DE18" i="39"/>
  <c r="DD18" i="39"/>
  <c r="DC18" i="39"/>
  <c r="DB18" i="39"/>
  <c r="DA18" i="39"/>
  <c r="CW18" i="39"/>
  <c r="CV18" i="39"/>
  <c r="CU18" i="39"/>
  <c r="CT18" i="39"/>
  <c r="CS18" i="39"/>
  <c r="CR18" i="39"/>
  <c r="CQ18" i="39"/>
  <c r="CP18" i="39"/>
  <c r="CO18" i="39"/>
  <c r="CK18" i="39"/>
  <c r="CJ18" i="39"/>
  <c r="CI18" i="39"/>
  <c r="CH18" i="39"/>
  <c r="CG18" i="39"/>
  <c r="CF18" i="39"/>
  <c r="CE18" i="39"/>
  <c r="CD18" i="39"/>
  <c r="CC18" i="39"/>
  <c r="BY18" i="39"/>
  <c r="BX18" i="39"/>
  <c r="BW18" i="39"/>
  <c r="BV18" i="39"/>
  <c r="BU18" i="39"/>
  <c r="BT18" i="39"/>
  <c r="BS18" i="39"/>
  <c r="BR18" i="39"/>
  <c r="BQ18" i="39"/>
  <c r="BM18" i="39"/>
  <c r="BL18" i="39"/>
  <c r="BK18" i="39"/>
  <c r="BJ18" i="39"/>
  <c r="BI18" i="39"/>
  <c r="BH18" i="39"/>
  <c r="BG18" i="39"/>
  <c r="BF18" i="39"/>
  <c r="BE18" i="39"/>
  <c r="BA18" i="39"/>
  <c r="AZ18" i="39"/>
  <c r="AY18" i="39"/>
  <c r="AX18" i="39"/>
  <c r="AW18" i="39"/>
  <c r="AV18" i="39"/>
  <c r="AU18" i="39"/>
  <c r="AT18" i="39"/>
  <c r="AS18" i="39"/>
  <c r="AO18" i="39"/>
  <c r="AN18" i="39"/>
  <c r="AM18" i="39"/>
  <c r="AL18" i="39"/>
  <c r="AK18" i="39"/>
  <c r="AJ18" i="39"/>
  <c r="AI18" i="39"/>
  <c r="AH18" i="39"/>
  <c r="AG18" i="39"/>
  <c r="AC18" i="39"/>
  <c r="AB18" i="39"/>
  <c r="AA18" i="39"/>
  <c r="Z18" i="39"/>
  <c r="Y18" i="39"/>
  <c r="X18" i="39"/>
  <c r="W18" i="39"/>
  <c r="V18" i="39"/>
  <c r="U18" i="39"/>
  <c r="Q18" i="39"/>
  <c r="P18" i="39"/>
  <c r="O18" i="39"/>
  <c r="N18" i="39"/>
  <c r="M18" i="39"/>
  <c r="L18" i="39"/>
  <c r="K18" i="39"/>
  <c r="J18" i="39"/>
  <c r="I18" i="39"/>
  <c r="EG17" i="39"/>
  <c r="EF17" i="39"/>
  <c r="EE17" i="39"/>
  <c r="ED17" i="39"/>
  <c r="EC17" i="39"/>
  <c r="EB17" i="39"/>
  <c r="EA17" i="39"/>
  <c r="DZ17" i="39"/>
  <c r="DY17" i="39"/>
  <c r="DU17" i="39"/>
  <c r="DT17" i="39"/>
  <c r="DS17" i="39"/>
  <c r="DR17" i="39"/>
  <c r="DQ17" i="39"/>
  <c r="DP17" i="39"/>
  <c r="DO17" i="39"/>
  <c r="DN17" i="39"/>
  <c r="DM17" i="39"/>
  <c r="DI17" i="39"/>
  <c r="DH17" i="39"/>
  <c r="DG17" i="39"/>
  <c r="DF17" i="39"/>
  <c r="DE17" i="39"/>
  <c r="DD17" i="39"/>
  <c r="DC17" i="39"/>
  <c r="DB17" i="39"/>
  <c r="DA17" i="39"/>
  <c r="CW17" i="39"/>
  <c r="CV17" i="39"/>
  <c r="CU17" i="39"/>
  <c r="CT17" i="39"/>
  <c r="CS17" i="39"/>
  <c r="CR17" i="39"/>
  <c r="CQ17" i="39"/>
  <c r="CP17" i="39"/>
  <c r="CO17" i="39"/>
  <c r="CK17" i="39"/>
  <c r="CJ17" i="39"/>
  <c r="CI17" i="39"/>
  <c r="CH17" i="39"/>
  <c r="CG17" i="39"/>
  <c r="CF17" i="39"/>
  <c r="CE17" i="39"/>
  <c r="CD17" i="39"/>
  <c r="CC17" i="39"/>
  <c r="BY17" i="39"/>
  <c r="BX17" i="39"/>
  <c r="BW17" i="39"/>
  <c r="BV17" i="39"/>
  <c r="BU17" i="39"/>
  <c r="BT17" i="39"/>
  <c r="BS17" i="39"/>
  <c r="BR17" i="39"/>
  <c r="BQ17" i="39"/>
  <c r="BM17" i="39"/>
  <c r="BL17" i="39"/>
  <c r="BK17" i="39"/>
  <c r="BJ17" i="39"/>
  <c r="BI17" i="39"/>
  <c r="BH17" i="39"/>
  <c r="BG17" i="39"/>
  <c r="BF17" i="39"/>
  <c r="BE17" i="39"/>
  <c r="BA17" i="39"/>
  <c r="AZ17" i="39"/>
  <c r="AY17" i="39"/>
  <c r="AX17" i="39"/>
  <c r="AW17" i="39"/>
  <c r="AV17" i="39"/>
  <c r="AU17" i="39"/>
  <c r="AT17" i="39"/>
  <c r="AS17" i="39"/>
  <c r="AO17" i="39"/>
  <c r="AN17" i="39"/>
  <c r="AM17" i="39"/>
  <c r="AL17" i="39"/>
  <c r="AK17" i="39"/>
  <c r="AJ17" i="39"/>
  <c r="AI17" i="39"/>
  <c r="AH17" i="39"/>
  <c r="AG17" i="39"/>
  <c r="AC17" i="39"/>
  <c r="AB17" i="39"/>
  <c r="AA17" i="39"/>
  <c r="Z17" i="39"/>
  <c r="Y17" i="39"/>
  <c r="X17" i="39"/>
  <c r="W17" i="39"/>
  <c r="V17" i="39"/>
  <c r="U17" i="39"/>
  <c r="Q17" i="39"/>
  <c r="P17" i="39"/>
  <c r="O17" i="39"/>
  <c r="N17" i="39"/>
  <c r="M17" i="39"/>
  <c r="L17" i="39"/>
  <c r="K17" i="39"/>
  <c r="J17" i="39"/>
  <c r="I17" i="39"/>
  <c r="EG16" i="39"/>
  <c r="EF16" i="39"/>
  <c r="EE16" i="39"/>
  <c r="ED16" i="39"/>
  <c r="EC16" i="39"/>
  <c r="EB16" i="39"/>
  <c r="EA16" i="39"/>
  <c r="DZ16" i="39"/>
  <c r="DY16" i="39"/>
  <c r="DU16" i="39"/>
  <c r="DT16" i="39"/>
  <c r="DS16" i="39"/>
  <c r="DR16" i="39"/>
  <c r="DQ16" i="39"/>
  <c r="DP16" i="39"/>
  <c r="DO16" i="39"/>
  <c r="DN16" i="39"/>
  <c r="DM16" i="39"/>
  <c r="DI16" i="39"/>
  <c r="DH16" i="39"/>
  <c r="DG16" i="39"/>
  <c r="DF16" i="39"/>
  <c r="DE16" i="39"/>
  <c r="DD16" i="39"/>
  <c r="DC16" i="39"/>
  <c r="DB16" i="39"/>
  <c r="DA16" i="39"/>
  <c r="CW16" i="39"/>
  <c r="CV16" i="39"/>
  <c r="CU16" i="39"/>
  <c r="CT16" i="39"/>
  <c r="CS16" i="39"/>
  <c r="CR16" i="39"/>
  <c r="CQ16" i="39"/>
  <c r="CP16" i="39"/>
  <c r="CO16" i="39"/>
  <c r="CK16" i="39"/>
  <c r="CJ16" i="39"/>
  <c r="CI16" i="39"/>
  <c r="CH16" i="39"/>
  <c r="CG16" i="39"/>
  <c r="CF16" i="39"/>
  <c r="CE16" i="39"/>
  <c r="CD16" i="39"/>
  <c r="CC16" i="39"/>
  <c r="BY16" i="39"/>
  <c r="BX16" i="39"/>
  <c r="BW16" i="39"/>
  <c r="BV16" i="39"/>
  <c r="BU16" i="39"/>
  <c r="BT16" i="39"/>
  <c r="BS16" i="39"/>
  <c r="BR16" i="39"/>
  <c r="BQ16" i="39"/>
  <c r="BM16" i="39"/>
  <c r="BL16" i="39"/>
  <c r="BK16" i="39"/>
  <c r="BJ16" i="39"/>
  <c r="BI16" i="39"/>
  <c r="BH16" i="39"/>
  <c r="BG16" i="39"/>
  <c r="BF16" i="39"/>
  <c r="BE16" i="39"/>
  <c r="BA16" i="39"/>
  <c r="AZ16" i="39"/>
  <c r="AY16" i="39"/>
  <c r="AX16" i="39"/>
  <c r="AW16" i="39"/>
  <c r="AV16" i="39"/>
  <c r="AU16" i="39"/>
  <c r="AT16" i="39"/>
  <c r="AS16" i="39"/>
  <c r="AO16" i="39"/>
  <c r="AN16" i="39"/>
  <c r="AM16" i="39"/>
  <c r="AL16" i="39"/>
  <c r="AK16" i="39"/>
  <c r="AJ16" i="39"/>
  <c r="AI16" i="39"/>
  <c r="AH16" i="39"/>
  <c r="AG16" i="39"/>
  <c r="AC16" i="39"/>
  <c r="AB16" i="39"/>
  <c r="AA16" i="39"/>
  <c r="Z16" i="39"/>
  <c r="Y16" i="39"/>
  <c r="X16" i="39"/>
  <c r="W16" i="39"/>
  <c r="V16" i="39"/>
  <c r="U16" i="39"/>
  <c r="Q16" i="39"/>
  <c r="P16" i="39"/>
  <c r="O16" i="39"/>
  <c r="N16" i="39"/>
  <c r="M16" i="39"/>
  <c r="L16" i="39"/>
  <c r="K16" i="39"/>
  <c r="J16" i="39"/>
  <c r="I16" i="39"/>
  <c r="EG15" i="39"/>
  <c r="EF15" i="39"/>
  <c r="EE15" i="39"/>
  <c r="ED15" i="39"/>
  <c r="EC15" i="39"/>
  <c r="EB15" i="39"/>
  <c r="EA15" i="39"/>
  <c r="DZ15" i="39"/>
  <c r="DY15" i="39"/>
  <c r="DU15" i="39"/>
  <c r="DT15" i="39"/>
  <c r="DS15" i="39"/>
  <c r="DR15" i="39"/>
  <c r="DQ15" i="39"/>
  <c r="DP15" i="39"/>
  <c r="DO15" i="39"/>
  <c r="DN15" i="39"/>
  <c r="DM15" i="39"/>
  <c r="DI15" i="39"/>
  <c r="DH15" i="39"/>
  <c r="DG15" i="39"/>
  <c r="DF15" i="39"/>
  <c r="DE15" i="39"/>
  <c r="DD15" i="39"/>
  <c r="DC15" i="39"/>
  <c r="DB15" i="39"/>
  <c r="DA15" i="39"/>
  <c r="CW15" i="39"/>
  <c r="CV15" i="39"/>
  <c r="CU15" i="39"/>
  <c r="CT15" i="39"/>
  <c r="CS15" i="39"/>
  <c r="CR15" i="39"/>
  <c r="CQ15" i="39"/>
  <c r="CP15" i="39"/>
  <c r="CO15" i="39"/>
  <c r="CK15" i="39"/>
  <c r="CJ15" i="39"/>
  <c r="CI15" i="39"/>
  <c r="CH15" i="39"/>
  <c r="CG15" i="39"/>
  <c r="CF15" i="39"/>
  <c r="CE15" i="39"/>
  <c r="CD15" i="39"/>
  <c r="CC15" i="39"/>
  <c r="BY15" i="39"/>
  <c r="BX15" i="39"/>
  <c r="BW15" i="39"/>
  <c r="BV15" i="39"/>
  <c r="BU15" i="39"/>
  <c r="BT15" i="39"/>
  <c r="BS15" i="39"/>
  <c r="BR15" i="39"/>
  <c r="BQ15" i="39"/>
  <c r="BM15" i="39"/>
  <c r="BL15" i="39"/>
  <c r="BK15" i="39"/>
  <c r="BJ15" i="39"/>
  <c r="BI15" i="39"/>
  <c r="BH15" i="39"/>
  <c r="BG15" i="39"/>
  <c r="BF15" i="39"/>
  <c r="BE15" i="39"/>
  <c r="BA15" i="39"/>
  <c r="AZ15" i="39"/>
  <c r="AY15" i="39"/>
  <c r="AX15" i="39"/>
  <c r="AW15" i="39"/>
  <c r="AV15" i="39"/>
  <c r="AU15" i="39"/>
  <c r="AT15" i="39"/>
  <c r="AS15" i="39"/>
  <c r="AO15" i="39"/>
  <c r="AN15" i="39"/>
  <c r="AM15" i="39"/>
  <c r="AL15" i="39"/>
  <c r="AK15" i="39"/>
  <c r="AJ15" i="39"/>
  <c r="AI15" i="39"/>
  <c r="AH15" i="39"/>
  <c r="AG15" i="39"/>
  <c r="AC15" i="39"/>
  <c r="AB15" i="39"/>
  <c r="AA15" i="39"/>
  <c r="Z15" i="39"/>
  <c r="Y15" i="39"/>
  <c r="X15" i="39"/>
  <c r="W15" i="39"/>
  <c r="V15" i="39"/>
  <c r="U15" i="39"/>
  <c r="Q15" i="39"/>
  <c r="P15" i="39"/>
  <c r="O15" i="39"/>
  <c r="N15" i="39"/>
  <c r="M15" i="39"/>
  <c r="L15" i="39"/>
  <c r="K15" i="39"/>
  <c r="J15" i="39"/>
  <c r="I15" i="39"/>
  <c r="EG14" i="39"/>
  <c r="EF14" i="39"/>
  <c r="EE14" i="39"/>
  <c r="ED14" i="39"/>
  <c r="EC14" i="39"/>
  <c r="EB14" i="39"/>
  <c r="EA14" i="39"/>
  <c r="DZ14" i="39"/>
  <c r="DY14" i="39"/>
  <c r="DU14" i="39"/>
  <c r="DT14" i="39"/>
  <c r="DS14" i="39"/>
  <c r="DR14" i="39"/>
  <c r="DQ14" i="39"/>
  <c r="DP14" i="39"/>
  <c r="DO14" i="39"/>
  <c r="DN14" i="39"/>
  <c r="DM14" i="39"/>
  <c r="DI14" i="39"/>
  <c r="DH14" i="39"/>
  <c r="DG14" i="39"/>
  <c r="DF14" i="39"/>
  <c r="DE14" i="39"/>
  <c r="DD14" i="39"/>
  <c r="DC14" i="39"/>
  <c r="DB14" i="39"/>
  <c r="DA14" i="39"/>
  <c r="CW14" i="39"/>
  <c r="CV14" i="39"/>
  <c r="CU14" i="39"/>
  <c r="CT14" i="39"/>
  <c r="CS14" i="39"/>
  <c r="CR14" i="39"/>
  <c r="CQ14" i="39"/>
  <c r="CP14" i="39"/>
  <c r="CO14" i="39"/>
  <c r="CK14" i="39"/>
  <c r="CJ14" i="39"/>
  <c r="CI14" i="39"/>
  <c r="CH14" i="39"/>
  <c r="CG14" i="39"/>
  <c r="CF14" i="39"/>
  <c r="CE14" i="39"/>
  <c r="CD14" i="39"/>
  <c r="CC14" i="39"/>
  <c r="BY14" i="39"/>
  <c r="BX14" i="39"/>
  <c r="BW14" i="39"/>
  <c r="BV14" i="39"/>
  <c r="BU14" i="39"/>
  <c r="BT14" i="39"/>
  <c r="BS14" i="39"/>
  <c r="BR14" i="39"/>
  <c r="BQ14" i="39"/>
  <c r="BM14" i="39"/>
  <c r="BL14" i="39"/>
  <c r="BK14" i="39"/>
  <c r="BJ14" i="39"/>
  <c r="BI14" i="39"/>
  <c r="BH14" i="39"/>
  <c r="BG14" i="39"/>
  <c r="BF14" i="39"/>
  <c r="BE14" i="39"/>
  <c r="BA14" i="39"/>
  <c r="AZ14" i="39"/>
  <c r="AY14" i="39"/>
  <c r="AX14" i="39"/>
  <c r="AW14" i="39"/>
  <c r="AV14" i="39"/>
  <c r="AU14" i="39"/>
  <c r="AT14" i="39"/>
  <c r="AS14" i="39"/>
  <c r="AO14" i="39"/>
  <c r="AN14" i="39"/>
  <c r="AM14" i="39"/>
  <c r="AL14" i="39"/>
  <c r="AK14" i="39"/>
  <c r="AJ14" i="39"/>
  <c r="AI14" i="39"/>
  <c r="AH14" i="39"/>
  <c r="AG14" i="39"/>
  <c r="AC14" i="39"/>
  <c r="AB14" i="39"/>
  <c r="AA14" i="39"/>
  <c r="Z14" i="39"/>
  <c r="Y14" i="39"/>
  <c r="X14" i="39"/>
  <c r="W14" i="39"/>
  <c r="V14" i="39"/>
  <c r="U14" i="39"/>
  <c r="Q14" i="39"/>
  <c r="P14" i="39"/>
  <c r="O14" i="39"/>
  <c r="N14" i="39"/>
  <c r="M14" i="39"/>
  <c r="L14" i="39"/>
  <c r="K14" i="39"/>
  <c r="J14" i="39"/>
  <c r="I14" i="39"/>
  <c r="EG13" i="39"/>
  <c r="EF13" i="39"/>
  <c r="EE13" i="39"/>
  <c r="ED13" i="39"/>
  <c r="EC13" i="39"/>
  <c r="EB13" i="39"/>
  <c r="EA13" i="39"/>
  <c r="DZ13" i="39"/>
  <c r="DY13" i="39"/>
  <c r="DU13" i="39"/>
  <c r="DT13" i="39"/>
  <c r="DS13" i="39"/>
  <c r="DR13" i="39"/>
  <c r="DQ13" i="39"/>
  <c r="DP13" i="39"/>
  <c r="DO13" i="39"/>
  <c r="DN13" i="39"/>
  <c r="DM13" i="39"/>
  <c r="DI13" i="39"/>
  <c r="DH13" i="39"/>
  <c r="DG13" i="39"/>
  <c r="DF13" i="39"/>
  <c r="DE13" i="39"/>
  <c r="DD13" i="39"/>
  <c r="DC13" i="39"/>
  <c r="DB13" i="39"/>
  <c r="DA13" i="39"/>
  <c r="CW13" i="39"/>
  <c r="CV13" i="39"/>
  <c r="CU13" i="39"/>
  <c r="CT13" i="39"/>
  <c r="CS13" i="39"/>
  <c r="CR13" i="39"/>
  <c r="CQ13" i="39"/>
  <c r="CP13" i="39"/>
  <c r="CO13" i="39"/>
  <c r="CK13" i="39"/>
  <c r="CJ13" i="39"/>
  <c r="CI13" i="39"/>
  <c r="CH13" i="39"/>
  <c r="CG13" i="39"/>
  <c r="CF13" i="39"/>
  <c r="CE13" i="39"/>
  <c r="CD13" i="39"/>
  <c r="CC13" i="39"/>
  <c r="BY13" i="39"/>
  <c r="BX13" i="39"/>
  <c r="BW13" i="39"/>
  <c r="BV13" i="39"/>
  <c r="BU13" i="39"/>
  <c r="BT13" i="39"/>
  <c r="BS13" i="39"/>
  <c r="BR13" i="39"/>
  <c r="BQ13" i="39"/>
  <c r="BM13" i="39"/>
  <c r="BL13" i="39"/>
  <c r="BK13" i="39"/>
  <c r="BJ13" i="39"/>
  <c r="BI13" i="39"/>
  <c r="BH13" i="39"/>
  <c r="BG13" i="39"/>
  <c r="BF13" i="39"/>
  <c r="BE13" i="39"/>
  <c r="BA13" i="39"/>
  <c r="AZ13" i="39"/>
  <c r="AY13" i="39"/>
  <c r="AX13" i="39"/>
  <c r="AW13" i="39"/>
  <c r="AV13" i="39"/>
  <c r="AU13" i="39"/>
  <c r="AT13" i="39"/>
  <c r="AS13" i="39"/>
  <c r="AO13" i="39"/>
  <c r="AN13" i="39"/>
  <c r="AM13" i="39"/>
  <c r="AL13" i="39"/>
  <c r="AK13" i="39"/>
  <c r="AJ13" i="39"/>
  <c r="AI13" i="39"/>
  <c r="AH13" i="39"/>
  <c r="AG13" i="39"/>
  <c r="AC13" i="39"/>
  <c r="AB13" i="39"/>
  <c r="AA13" i="39"/>
  <c r="Z13" i="39"/>
  <c r="Y13" i="39"/>
  <c r="X13" i="39"/>
  <c r="W13" i="39"/>
  <c r="V13" i="39"/>
  <c r="U13" i="39"/>
  <c r="Q13" i="39"/>
  <c r="P13" i="39"/>
  <c r="O13" i="39"/>
  <c r="N13" i="39"/>
  <c r="M13" i="39"/>
  <c r="L13" i="39"/>
  <c r="K13" i="39"/>
  <c r="J13" i="39"/>
  <c r="I13" i="39"/>
  <c r="EG12" i="39"/>
  <c r="EF12" i="39"/>
  <c r="EE12" i="39"/>
  <c r="ED12" i="39"/>
  <c r="EC12" i="39"/>
  <c r="EB12" i="39"/>
  <c r="EA12" i="39"/>
  <c r="DZ12" i="39"/>
  <c r="DY12" i="39"/>
  <c r="DU12" i="39"/>
  <c r="DT12" i="39"/>
  <c r="DS12" i="39"/>
  <c r="DR12" i="39"/>
  <c r="DQ12" i="39"/>
  <c r="DP12" i="39"/>
  <c r="DO12" i="39"/>
  <c r="DN12" i="39"/>
  <c r="DM12" i="39"/>
  <c r="DI12" i="39"/>
  <c r="DH12" i="39"/>
  <c r="DG12" i="39"/>
  <c r="DF12" i="39"/>
  <c r="DE12" i="39"/>
  <c r="DD12" i="39"/>
  <c r="DC12" i="39"/>
  <c r="DB12" i="39"/>
  <c r="DA12" i="39"/>
  <c r="CW12" i="39"/>
  <c r="CV12" i="39"/>
  <c r="CU12" i="39"/>
  <c r="CT12" i="39"/>
  <c r="CS12" i="39"/>
  <c r="CR12" i="39"/>
  <c r="CQ12" i="39"/>
  <c r="CP12" i="39"/>
  <c r="CO12" i="39"/>
  <c r="CK12" i="39"/>
  <c r="CJ12" i="39"/>
  <c r="CI12" i="39"/>
  <c r="CH12" i="39"/>
  <c r="CG12" i="39"/>
  <c r="CF12" i="39"/>
  <c r="CE12" i="39"/>
  <c r="CD12" i="39"/>
  <c r="CC12" i="39"/>
  <c r="BY12" i="39"/>
  <c r="BX12" i="39"/>
  <c r="BW12" i="39"/>
  <c r="BV12" i="39"/>
  <c r="BU12" i="39"/>
  <c r="BT12" i="39"/>
  <c r="BS12" i="39"/>
  <c r="BR12" i="39"/>
  <c r="BQ12" i="39"/>
  <c r="BM12" i="39"/>
  <c r="BL12" i="39"/>
  <c r="BK12" i="39"/>
  <c r="BJ12" i="39"/>
  <c r="BI12" i="39"/>
  <c r="BH12" i="39"/>
  <c r="BG12" i="39"/>
  <c r="BF12" i="39"/>
  <c r="BE12" i="39"/>
  <c r="BA12" i="39"/>
  <c r="AZ12" i="39"/>
  <c r="AY12" i="39"/>
  <c r="AX12" i="39"/>
  <c r="AW12" i="39"/>
  <c r="AV12" i="39"/>
  <c r="AU12" i="39"/>
  <c r="AT12" i="39"/>
  <c r="AS12" i="39"/>
  <c r="AO12" i="39"/>
  <c r="AN12" i="39"/>
  <c r="AM12" i="39"/>
  <c r="AL12" i="39"/>
  <c r="AK12" i="39"/>
  <c r="AJ12" i="39"/>
  <c r="AI12" i="39"/>
  <c r="AH12" i="39"/>
  <c r="AG12" i="39"/>
  <c r="AC12" i="39"/>
  <c r="AB12" i="39"/>
  <c r="AA12" i="39"/>
  <c r="Z12" i="39"/>
  <c r="Y12" i="39"/>
  <c r="X12" i="39"/>
  <c r="W12" i="39"/>
  <c r="V12" i="39"/>
  <c r="U12" i="39"/>
  <c r="Q12" i="39"/>
  <c r="P12" i="39"/>
  <c r="O12" i="39"/>
  <c r="N12" i="39"/>
  <c r="M12" i="39"/>
  <c r="L12" i="39"/>
  <c r="K12" i="39"/>
  <c r="J12" i="39"/>
  <c r="I12" i="39"/>
  <c r="EG11" i="39"/>
  <c r="EF11" i="39"/>
  <c r="EE11" i="39"/>
  <c r="ED11" i="39"/>
  <c r="EC11" i="39"/>
  <c r="EB11" i="39"/>
  <c r="EA11" i="39"/>
  <c r="DZ11" i="39"/>
  <c r="DY11" i="39"/>
  <c r="DU11" i="39"/>
  <c r="DT11" i="39"/>
  <c r="DS11" i="39"/>
  <c r="DR11" i="39"/>
  <c r="DQ11" i="39"/>
  <c r="DP11" i="39"/>
  <c r="DO11" i="39"/>
  <c r="DN11" i="39"/>
  <c r="DM11" i="39"/>
  <c r="DI11" i="39"/>
  <c r="DH11" i="39"/>
  <c r="DG11" i="39"/>
  <c r="DF11" i="39"/>
  <c r="DE11" i="39"/>
  <c r="DD11" i="39"/>
  <c r="DC11" i="39"/>
  <c r="DB11" i="39"/>
  <c r="DA11" i="39"/>
  <c r="CW11" i="39"/>
  <c r="CV11" i="39"/>
  <c r="CU11" i="39"/>
  <c r="CT11" i="39"/>
  <c r="CS11" i="39"/>
  <c r="CR11" i="39"/>
  <c r="CQ11" i="39"/>
  <c r="CP11" i="39"/>
  <c r="CO11" i="39"/>
  <c r="CK11" i="39"/>
  <c r="CJ11" i="39"/>
  <c r="CI11" i="39"/>
  <c r="CH11" i="39"/>
  <c r="CG11" i="39"/>
  <c r="CF11" i="39"/>
  <c r="CE11" i="39"/>
  <c r="CD11" i="39"/>
  <c r="CC11" i="39"/>
  <c r="BY11" i="39"/>
  <c r="BX11" i="39"/>
  <c r="BW11" i="39"/>
  <c r="BV11" i="39"/>
  <c r="BU11" i="39"/>
  <c r="BT11" i="39"/>
  <c r="BS11" i="39"/>
  <c r="BR11" i="39"/>
  <c r="BQ11" i="39"/>
  <c r="BM11" i="39"/>
  <c r="BL11" i="39"/>
  <c r="BK11" i="39"/>
  <c r="BJ11" i="39"/>
  <c r="BI11" i="39"/>
  <c r="BH11" i="39"/>
  <c r="BG11" i="39"/>
  <c r="BF11" i="39"/>
  <c r="BE11" i="39"/>
  <c r="BA11" i="39"/>
  <c r="AZ11" i="39"/>
  <c r="AY11" i="39"/>
  <c r="AX11" i="39"/>
  <c r="AW11" i="39"/>
  <c r="AV11" i="39"/>
  <c r="AU11" i="39"/>
  <c r="AT11" i="39"/>
  <c r="AS11" i="39"/>
  <c r="AO11" i="39"/>
  <c r="AN11" i="39"/>
  <c r="AM11" i="39"/>
  <c r="AL11" i="39"/>
  <c r="AK11" i="39"/>
  <c r="AJ11" i="39"/>
  <c r="AI11" i="39"/>
  <c r="AH11" i="39"/>
  <c r="AG11" i="39"/>
  <c r="AC11" i="39"/>
  <c r="AB11" i="39"/>
  <c r="AA11" i="39"/>
  <c r="Z11" i="39"/>
  <c r="Y11" i="39"/>
  <c r="X11" i="39"/>
  <c r="W11" i="39"/>
  <c r="V11" i="39"/>
  <c r="U11" i="39"/>
  <c r="Q11" i="39"/>
  <c r="P11" i="39"/>
  <c r="O11" i="39"/>
  <c r="N11" i="39"/>
  <c r="M11" i="39"/>
  <c r="L11" i="39"/>
  <c r="K11" i="39"/>
  <c r="J11" i="39"/>
  <c r="I11" i="39"/>
  <c r="EG10" i="39"/>
  <c r="EF10" i="39"/>
  <c r="EE10" i="39"/>
  <c r="ED10" i="39"/>
  <c r="EC10" i="39"/>
  <c r="EB10" i="39"/>
  <c r="EA10" i="39"/>
  <c r="DZ10" i="39"/>
  <c r="DY10" i="39"/>
  <c r="DU10" i="39"/>
  <c r="DT10" i="39"/>
  <c r="DS10" i="39"/>
  <c r="DR10" i="39"/>
  <c r="DQ10" i="39"/>
  <c r="DP10" i="39"/>
  <c r="DO10" i="39"/>
  <c r="DN10" i="39"/>
  <c r="DM10" i="39"/>
  <c r="DI10" i="39"/>
  <c r="DH10" i="39"/>
  <c r="DG10" i="39"/>
  <c r="DF10" i="39"/>
  <c r="DE10" i="39"/>
  <c r="DD10" i="39"/>
  <c r="DC10" i="39"/>
  <c r="DB10" i="39"/>
  <c r="DA10" i="39"/>
  <c r="CW10" i="39"/>
  <c r="CV10" i="39"/>
  <c r="CU10" i="39"/>
  <c r="CT10" i="39"/>
  <c r="CS10" i="39"/>
  <c r="CR10" i="39"/>
  <c r="CQ10" i="39"/>
  <c r="CP10" i="39"/>
  <c r="CO10" i="39"/>
  <c r="CK10" i="39"/>
  <c r="CJ10" i="39"/>
  <c r="CI10" i="39"/>
  <c r="CH10" i="39"/>
  <c r="CG10" i="39"/>
  <c r="CF10" i="39"/>
  <c r="CE10" i="39"/>
  <c r="CD10" i="39"/>
  <c r="CC10" i="39"/>
  <c r="BY10" i="39"/>
  <c r="BX10" i="39"/>
  <c r="BW10" i="39"/>
  <c r="BV10" i="39"/>
  <c r="BU10" i="39"/>
  <c r="BT10" i="39"/>
  <c r="BS10" i="39"/>
  <c r="BR10" i="39"/>
  <c r="BQ10" i="39"/>
  <c r="BM10" i="39"/>
  <c r="BL10" i="39"/>
  <c r="BK10" i="39"/>
  <c r="BJ10" i="39"/>
  <c r="BI10" i="39"/>
  <c r="BH10" i="39"/>
  <c r="BG10" i="39"/>
  <c r="BF10" i="39"/>
  <c r="BE10" i="39"/>
  <c r="BA10" i="39"/>
  <c r="AZ10" i="39"/>
  <c r="AY10" i="39"/>
  <c r="AX10" i="39"/>
  <c r="AW10" i="39"/>
  <c r="AV10" i="39"/>
  <c r="AU10" i="39"/>
  <c r="AT10" i="39"/>
  <c r="AS10" i="39"/>
  <c r="AO10" i="39"/>
  <c r="AN10" i="39"/>
  <c r="AM10" i="39"/>
  <c r="AL10" i="39"/>
  <c r="AK10" i="39"/>
  <c r="AJ10" i="39"/>
  <c r="AI10" i="39"/>
  <c r="AH10" i="39"/>
  <c r="AG10" i="39"/>
  <c r="AC10" i="39"/>
  <c r="AB10" i="39"/>
  <c r="AA10" i="39"/>
  <c r="Z10" i="39"/>
  <c r="Y10" i="39"/>
  <c r="X10" i="39"/>
  <c r="W10" i="39"/>
  <c r="V10" i="39"/>
  <c r="U10" i="39"/>
  <c r="Q10" i="39"/>
  <c r="P10" i="39"/>
  <c r="O10" i="39"/>
  <c r="N10" i="39"/>
  <c r="M10" i="39"/>
  <c r="L10" i="39"/>
  <c r="K10" i="39"/>
  <c r="J10" i="39"/>
  <c r="I10" i="39"/>
  <c r="EG9" i="39"/>
  <c r="EF9" i="39"/>
  <c r="EE9" i="39"/>
  <c r="ED9" i="39"/>
  <c r="EC9" i="39"/>
  <c r="EB9" i="39"/>
  <c r="EA9" i="39"/>
  <c r="DZ9" i="39"/>
  <c r="DY9" i="39"/>
  <c r="DU9" i="39"/>
  <c r="DT9" i="39"/>
  <c r="DS9" i="39"/>
  <c r="DR9" i="39"/>
  <c r="DQ9" i="39"/>
  <c r="DP9" i="39"/>
  <c r="DO9" i="39"/>
  <c r="DN9" i="39"/>
  <c r="DM9" i="39"/>
  <c r="DI9" i="39"/>
  <c r="DH9" i="39"/>
  <c r="DG9" i="39"/>
  <c r="DF9" i="39"/>
  <c r="DE9" i="39"/>
  <c r="DD9" i="39"/>
  <c r="DC9" i="39"/>
  <c r="DB9" i="39"/>
  <c r="DA9" i="39"/>
  <c r="CW9" i="39"/>
  <c r="CV9" i="39"/>
  <c r="CU9" i="39"/>
  <c r="CT9" i="39"/>
  <c r="CS9" i="39"/>
  <c r="CR9" i="39"/>
  <c r="CQ9" i="39"/>
  <c r="CP9" i="39"/>
  <c r="CO9" i="39"/>
  <c r="CK9" i="39"/>
  <c r="CJ9" i="39"/>
  <c r="CI9" i="39"/>
  <c r="CH9" i="39"/>
  <c r="CG9" i="39"/>
  <c r="CF9" i="39"/>
  <c r="CE9" i="39"/>
  <c r="CD9" i="39"/>
  <c r="CC9" i="39"/>
  <c r="BY9" i="39"/>
  <c r="BX9" i="39"/>
  <c r="BW9" i="39"/>
  <c r="BV9" i="39"/>
  <c r="BU9" i="39"/>
  <c r="BT9" i="39"/>
  <c r="BS9" i="39"/>
  <c r="BR9" i="39"/>
  <c r="BQ9" i="39"/>
  <c r="BM9" i="39"/>
  <c r="BL9" i="39"/>
  <c r="BK9" i="39"/>
  <c r="BJ9" i="39"/>
  <c r="BI9" i="39"/>
  <c r="BH9" i="39"/>
  <c r="BG9" i="39"/>
  <c r="BF9" i="39"/>
  <c r="BE9" i="39"/>
  <c r="BA9" i="39"/>
  <c r="AZ9" i="39"/>
  <c r="AY9" i="39"/>
  <c r="AX9" i="39"/>
  <c r="AW9" i="39"/>
  <c r="AV9" i="39"/>
  <c r="AU9" i="39"/>
  <c r="AT9" i="39"/>
  <c r="AS9" i="39"/>
  <c r="AO9" i="39"/>
  <c r="AN9" i="39"/>
  <c r="AM9" i="39"/>
  <c r="AL9" i="39"/>
  <c r="AK9" i="39"/>
  <c r="AJ9" i="39"/>
  <c r="AI9" i="39"/>
  <c r="AH9" i="39"/>
  <c r="AG9" i="39"/>
  <c r="AC9" i="39"/>
  <c r="AB9" i="39"/>
  <c r="AA9" i="39"/>
  <c r="Z9" i="39"/>
  <c r="Y9" i="39"/>
  <c r="X9" i="39"/>
  <c r="W9" i="39"/>
  <c r="V9" i="39"/>
  <c r="U9" i="39"/>
  <c r="Q9" i="39"/>
  <c r="P9" i="39"/>
  <c r="O9" i="39"/>
  <c r="N9" i="39"/>
  <c r="M9" i="39"/>
  <c r="L9" i="39"/>
  <c r="K9" i="39"/>
  <c r="J9" i="39"/>
  <c r="I9" i="39"/>
  <c r="EG8" i="39"/>
  <c r="EF8" i="39"/>
  <c r="EE8" i="39"/>
  <c r="ED8" i="39"/>
  <c r="EC8" i="39"/>
  <c r="EB8" i="39"/>
  <c r="EA8" i="39"/>
  <c r="DZ8" i="39"/>
  <c r="DY8" i="39"/>
  <c r="DU8" i="39"/>
  <c r="DT8" i="39"/>
  <c r="DS8" i="39"/>
  <c r="DR8" i="39"/>
  <c r="DQ8" i="39"/>
  <c r="DP8" i="39"/>
  <c r="DO8" i="39"/>
  <c r="DN8" i="39"/>
  <c r="DM8" i="39"/>
  <c r="DI8" i="39"/>
  <c r="DH8" i="39"/>
  <c r="DG8" i="39"/>
  <c r="DF8" i="39"/>
  <c r="DE8" i="39"/>
  <c r="DD8" i="39"/>
  <c r="DC8" i="39"/>
  <c r="DB8" i="39"/>
  <c r="DA8" i="39"/>
  <c r="CW8" i="39"/>
  <c r="CV8" i="39"/>
  <c r="CU8" i="39"/>
  <c r="CT8" i="39"/>
  <c r="CS8" i="39"/>
  <c r="CR8" i="39"/>
  <c r="CQ8" i="39"/>
  <c r="CP8" i="39"/>
  <c r="CO8" i="39"/>
  <c r="CK8" i="39"/>
  <c r="CJ8" i="39"/>
  <c r="CI8" i="39"/>
  <c r="CH8" i="39"/>
  <c r="CG8" i="39"/>
  <c r="CF8" i="39"/>
  <c r="CE8" i="39"/>
  <c r="CD8" i="39"/>
  <c r="CC8" i="39"/>
  <c r="BY8" i="39"/>
  <c r="BX8" i="39"/>
  <c r="BW8" i="39"/>
  <c r="BV8" i="39"/>
  <c r="BU8" i="39"/>
  <c r="BT8" i="39"/>
  <c r="BS8" i="39"/>
  <c r="BR8" i="39"/>
  <c r="BQ8" i="39"/>
  <c r="BM8" i="39"/>
  <c r="BL8" i="39"/>
  <c r="BK8" i="39"/>
  <c r="BJ8" i="39"/>
  <c r="BI8" i="39"/>
  <c r="BH8" i="39"/>
  <c r="BG8" i="39"/>
  <c r="BF8" i="39"/>
  <c r="BE8" i="39"/>
  <c r="BA8" i="39"/>
  <c r="AZ8" i="39"/>
  <c r="AY8" i="39"/>
  <c r="AX8" i="39"/>
  <c r="AW8" i="39"/>
  <c r="AV8" i="39"/>
  <c r="AU8" i="39"/>
  <c r="AT8" i="39"/>
  <c r="AS8" i="39"/>
  <c r="AO8" i="39"/>
  <c r="AN8" i="39"/>
  <c r="AM8" i="39"/>
  <c r="AL8" i="39"/>
  <c r="AK8" i="39"/>
  <c r="AJ8" i="39"/>
  <c r="AI8" i="39"/>
  <c r="AH8" i="39"/>
  <c r="AG8" i="39"/>
  <c r="AC8" i="39"/>
  <c r="AB8" i="39"/>
  <c r="AA8" i="39"/>
  <c r="Z8" i="39"/>
  <c r="Y8" i="39"/>
  <c r="X8" i="39"/>
  <c r="W8" i="39"/>
  <c r="V8" i="39"/>
  <c r="U8" i="39"/>
  <c r="Q8" i="39"/>
  <c r="P8" i="39"/>
  <c r="O8" i="39"/>
  <c r="N8" i="39"/>
  <c r="M8" i="39"/>
  <c r="L8" i="39"/>
  <c r="K8" i="39"/>
  <c r="J8" i="39"/>
  <c r="I8" i="39"/>
  <c r="EG7" i="39"/>
  <c r="EF7" i="39"/>
  <c r="EE7" i="39"/>
  <c r="ED7" i="39"/>
  <c r="EC7" i="39"/>
  <c r="EB7" i="39"/>
  <c r="EA7" i="39"/>
  <c r="DZ7" i="39"/>
  <c r="DY7" i="39"/>
  <c r="DU7" i="39"/>
  <c r="DT7" i="39"/>
  <c r="DS7" i="39"/>
  <c r="DR7" i="39"/>
  <c r="DQ7" i="39"/>
  <c r="DP7" i="39"/>
  <c r="DO7" i="39"/>
  <c r="DN7" i="39"/>
  <c r="DM7" i="39"/>
  <c r="DI7" i="39"/>
  <c r="DH7" i="39"/>
  <c r="DG7" i="39"/>
  <c r="DF7" i="39"/>
  <c r="DE7" i="39"/>
  <c r="DD7" i="39"/>
  <c r="DC7" i="39"/>
  <c r="DB7" i="39"/>
  <c r="DA7" i="39"/>
  <c r="CW7" i="39"/>
  <c r="CV7" i="39"/>
  <c r="CU7" i="39"/>
  <c r="CT7" i="39"/>
  <c r="CS7" i="39"/>
  <c r="CR7" i="39"/>
  <c r="CQ7" i="39"/>
  <c r="CP7" i="39"/>
  <c r="CO7" i="39"/>
  <c r="CK7" i="39"/>
  <c r="CJ7" i="39"/>
  <c r="CI7" i="39"/>
  <c r="CH7" i="39"/>
  <c r="CG7" i="39"/>
  <c r="CF7" i="39"/>
  <c r="CE7" i="39"/>
  <c r="CD7" i="39"/>
  <c r="CC7" i="39"/>
  <c r="BY7" i="39"/>
  <c r="BX7" i="39"/>
  <c r="BW7" i="39"/>
  <c r="BV7" i="39"/>
  <c r="BU7" i="39"/>
  <c r="BT7" i="39"/>
  <c r="BS7" i="39"/>
  <c r="BR7" i="39"/>
  <c r="BQ7" i="39"/>
  <c r="BM7" i="39"/>
  <c r="BL7" i="39"/>
  <c r="BK7" i="39"/>
  <c r="BJ7" i="39"/>
  <c r="BI7" i="39"/>
  <c r="BH7" i="39"/>
  <c r="BG7" i="39"/>
  <c r="BF7" i="39"/>
  <c r="BE7" i="39"/>
  <c r="BA7" i="39"/>
  <c r="AZ7" i="39"/>
  <c r="AY7" i="39"/>
  <c r="AX7" i="39"/>
  <c r="AW7" i="39"/>
  <c r="AV7" i="39"/>
  <c r="AU7" i="39"/>
  <c r="AT7" i="39"/>
  <c r="AS7" i="39"/>
  <c r="AO7" i="39"/>
  <c r="AN7" i="39"/>
  <c r="AM7" i="39"/>
  <c r="AL7" i="39"/>
  <c r="AK7" i="39"/>
  <c r="AJ7" i="39"/>
  <c r="AI7" i="39"/>
  <c r="AH7" i="39"/>
  <c r="AG7" i="39"/>
  <c r="AC7" i="39"/>
  <c r="AB7" i="39"/>
  <c r="AA7" i="39"/>
  <c r="Z7" i="39"/>
  <c r="Y7" i="39"/>
  <c r="X7" i="39"/>
  <c r="W7" i="39"/>
  <c r="V7" i="39"/>
  <c r="U7" i="39"/>
  <c r="Q7" i="39"/>
  <c r="P7" i="39"/>
  <c r="O7" i="39"/>
  <c r="N7" i="39"/>
  <c r="M7" i="39"/>
  <c r="L7" i="39"/>
  <c r="K7" i="39"/>
  <c r="J7" i="39"/>
  <c r="I7" i="39"/>
  <c r="EG6" i="39"/>
  <c r="EF6" i="39"/>
  <c r="EE6" i="39"/>
  <c r="ED6" i="39"/>
  <c r="EC6" i="39"/>
  <c r="EB6" i="39"/>
  <c r="EA6" i="39"/>
  <c r="DZ6" i="39"/>
  <c r="DY6" i="39"/>
  <c r="DU6" i="39"/>
  <c r="DT6" i="39"/>
  <c r="DS6" i="39"/>
  <c r="DR6" i="39"/>
  <c r="DQ6" i="39"/>
  <c r="DP6" i="39"/>
  <c r="DO6" i="39"/>
  <c r="DN6" i="39"/>
  <c r="DM6" i="39"/>
  <c r="DI6" i="39"/>
  <c r="DH6" i="39"/>
  <c r="DG6" i="39"/>
  <c r="DF6" i="39"/>
  <c r="DE6" i="39"/>
  <c r="DD6" i="39"/>
  <c r="DC6" i="39"/>
  <c r="DB6" i="39"/>
  <c r="DA6" i="39"/>
  <c r="CW6" i="39"/>
  <c r="CV6" i="39"/>
  <c r="CU6" i="39"/>
  <c r="CT6" i="39"/>
  <c r="CS6" i="39"/>
  <c r="CR6" i="39"/>
  <c r="CQ6" i="39"/>
  <c r="CP6" i="39"/>
  <c r="CO6" i="39"/>
  <c r="CK6" i="39"/>
  <c r="CJ6" i="39"/>
  <c r="CI6" i="39"/>
  <c r="CH6" i="39"/>
  <c r="CG6" i="39"/>
  <c r="CF6" i="39"/>
  <c r="CE6" i="39"/>
  <c r="CD6" i="39"/>
  <c r="CC6" i="39"/>
  <c r="BY6" i="39"/>
  <c r="BX6" i="39"/>
  <c r="BW6" i="39"/>
  <c r="BV6" i="39"/>
  <c r="BU6" i="39"/>
  <c r="BT6" i="39"/>
  <c r="BS6" i="39"/>
  <c r="BR6" i="39"/>
  <c r="BQ6" i="39"/>
  <c r="BM6" i="39"/>
  <c r="BL6" i="39"/>
  <c r="BK6" i="39"/>
  <c r="BJ6" i="39"/>
  <c r="BI6" i="39"/>
  <c r="BH6" i="39"/>
  <c r="BG6" i="39"/>
  <c r="BF6" i="39"/>
  <c r="BE6" i="39"/>
  <c r="BA6" i="39"/>
  <c r="AZ6" i="39"/>
  <c r="AY6" i="39"/>
  <c r="AX6" i="39"/>
  <c r="AW6" i="39"/>
  <c r="AV6" i="39"/>
  <c r="AU6" i="39"/>
  <c r="AT6" i="39"/>
  <c r="AS6" i="39"/>
  <c r="AO6" i="39"/>
  <c r="AN6" i="39"/>
  <c r="AM6" i="39"/>
  <c r="AL6" i="39"/>
  <c r="AK6" i="39"/>
  <c r="AJ6" i="39"/>
  <c r="AI6" i="39"/>
  <c r="AH6" i="39"/>
  <c r="AG6" i="39"/>
  <c r="AC6" i="39"/>
  <c r="AB6" i="39"/>
  <c r="AA6" i="39"/>
  <c r="Z6" i="39"/>
  <c r="Y6" i="39"/>
  <c r="X6" i="39"/>
  <c r="W6" i="39"/>
  <c r="V6" i="39"/>
  <c r="U6" i="39"/>
  <c r="Q6" i="39"/>
  <c r="P6" i="39"/>
  <c r="O6" i="39"/>
  <c r="N6" i="39"/>
  <c r="M6" i="39"/>
  <c r="L6" i="39"/>
  <c r="K6" i="39"/>
  <c r="J6" i="39"/>
  <c r="I6" i="39"/>
  <c r="EG5" i="39"/>
  <c r="EF5" i="39"/>
  <c r="EE5" i="39"/>
  <c r="ED5" i="39"/>
  <c r="EC5" i="39"/>
  <c r="EB5" i="39"/>
  <c r="EA5" i="39"/>
  <c r="DZ5" i="39"/>
  <c r="DY5" i="39"/>
  <c r="DU5" i="39"/>
  <c r="DT5" i="39"/>
  <c r="DS5" i="39"/>
  <c r="DR5" i="39"/>
  <c r="DQ5" i="39"/>
  <c r="DP5" i="39"/>
  <c r="DO5" i="39"/>
  <c r="DN5" i="39"/>
  <c r="DM5" i="39"/>
  <c r="DI5" i="39"/>
  <c r="DH5" i="39"/>
  <c r="DG5" i="39"/>
  <c r="DF5" i="39"/>
  <c r="DE5" i="39"/>
  <c r="DD5" i="39"/>
  <c r="DC5" i="39"/>
  <c r="DB5" i="39"/>
  <c r="DA5" i="39"/>
  <c r="CW5" i="39"/>
  <c r="CV5" i="39"/>
  <c r="CU5" i="39"/>
  <c r="CT5" i="39"/>
  <c r="CS5" i="39"/>
  <c r="CR5" i="39"/>
  <c r="CQ5" i="39"/>
  <c r="CP5" i="39"/>
  <c r="CO5" i="39"/>
  <c r="CK5" i="39"/>
  <c r="CJ5" i="39"/>
  <c r="CI5" i="39"/>
  <c r="CH5" i="39"/>
  <c r="CG5" i="39"/>
  <c r="CF5" i="39"/>
  <c r="CE5" i="39"/>
  <c r="CD5" i="39"/>
  <c r="CC5" i="39"/>
  <c r="BY5" i="39"/>
  <c r="BX5" i="39"/>
  <c r="BW5" i="39"/>
  <c r="BV5" i="39"/>
  <c r="BU5" i="39"/>
  <c r="BT5" i="39"/>
  <c r="BS5" i="39"/>
  <c r="BR5" i="39"/>
  <c r="BQ5" i="39"/>
  <c r="BM5" i="39"/>
  <c r="BL5" i="39"/>
  <c r="BK5" i="39"/>
  <c r="BJ5" i="39"/>
  <c r="BI5" i="39"/>
  <c r="BH5" i="39"/>
  <c r="BG5" i="39"/>
  <c r="BF5" i="39"/>
  <c r="BE5" i="39"/>
  <c r="BA5" i="39"/>
  <c r="AZ5" i="39"/>
  <c r="AY5" i="39"/>
  <c r="AX5" i="39"/>
  <c r="AW5" i="39"/>
  <c r="AV5" i="39"/>
  <c r="AU5" i="39"/>
  <c r="AT5" i="39"/>
  <c r="AS5" i="39"/>
  <c r="AO5" i="39"/>
  <c r="AN5" i="39"/>
  <c r="AM5" i="39"/>
  <c r="AL5" i="39"/>
  <c r="AK5" i="39"/>
  <c r="AJ5" i="39"/>
  <c r="AI5" i="39"/>
  <c r="AH5" i="39"/>
  <c r="AG5" i="39"/>
  <c r="AC5" i="39"/>
  <c r="AB5" i="39"/>
  <c r="AA5" i="39"/>
  <c r="Z5" i="39"/>
  <c r="Y5" i="39"/>
  <c r="X5" i="39"/>
  <c r="W5" i="39"/>
  <c r="V5" i="39"/>
  <c r="U5" i="39"/>
  <c r="Q5" i="39"/>
  <c r="P5" i="39"/>
  <c r="O5" i="39"/>
  <c r="N5" i="39"/>
  <c r="M5" i="39"/>
  <c r="L5" i="39"/>
  <c r="K5" i="39"/>
  <c r="J5" i="39"/>
  <c r="I5" i="39"/>
  <c r="EG4" i="39"/>
  <c r="EF4" i="39"/>
  <c r="EE4" i="39"/>
  <c r="ED4" i="39"/>
  <c r="EC4" i="39"/>
  <c r="EB4" i="39"/>
  <c r="EA4" i="39"/>
  <c r="DZ4" i="39"/>
  <c r="DY4" i="39"/>
  <c r="DU4" i="39"/>
  <c r="DT4" i="39"/>
  <c r="DS4" i="39"/>
  <c r="DR4" i="39"/>
  <c r="DQ4" i="39"/>
  <c r="DP4" i="39"/>
  <c r="DO4" i="39"/>
  <c r="DN4" i="39"/>
  <c r="DM4" i="39"/>
  <c r="DI4" i="39"/>
  <c r="DH4" i="39"/>
  <c r="DG4" i="39"/>
  <c r="DF4" i="39"/>
  <c r="DE4" i="39"/>
  <c r="DD4" i="39"/>
  <c r="DC4" i="39"/>
  <c r="DB4" i="39"/>
  <c r="DA4" i="39"/>
  <c r="CW4" i="39"/>
  <c r="CV4" i="39"/>
  <c r="CU4" i="39"/>
  <c r="CT4" i="39"/>
  <c r="CS4" i="39"/>
  <c r="CR4" i="39"/>
  <c r="CQ4" i="39"/>
  <c r="CP4" i="39"/>
  <c r="CO4" i="39"/>
  <c r="CK4" i="39"/>
  <c r="CJ4" i="39"/>
  <c r="CI4" i="39"/>
  <c r="CH4" i="39"/>
  <c r="CG4" i="39"/>
  <c r="CF4" i="39"/>
  <c r="CE4" i="39"/>
  <c r="CD4" i="39"/>
  <c r="CC4" i="39"/>
  <c r="BY4" i="39"/>
  <c r="BX4" i="39"/>
  <c r="BW4" i="39"/>
  <c r="BV4" i="39"/>
  <c r="BU4" i="39"/>
  <c r="BT4" i="39"/>
  <c r="BS4" i="39"/>
  <c r="BR4" i="39"/>
  <c r="BQ4" i="39"/>
  <c r="BM4" i="39"/>
  <c r="BL4" i="39"/>
  <c r="BK4" i="39"/>
  <c r="BJ4" i="39"/>
  <c r="BI4" i="39"/>
  <c r="BH4" i="39"/>
  <c r="BG4" i="39"/>
  <c r="BF4" i="39"/>
  <c r="BE4" i="39"/>
  <c r="BA4" i="39"/>
  <c r="AZ4" i="39"/>
  <c r="AY4" i="39"/>
  <c r="AX4" i="39"/>
  <c r="AW4" i="39"/>
  <c r="AV4" i="39"/>
  <c r="AU4" i="39"/>
  <c r="AT4" i="39"/>
  <c r="AS4" i="39"/>
  <c r="AO4" i="39"/>
  <c r="AN4" i="39"/>
  <c r="AM4" i="39"/>
  <c r="AL4" i="39"/>
  <c r="AK4" i="39"/>
  <c r="AJ4" i="39"/>
  <c r="AI4" i="39"/>
  <c r="AH4" i="39"/>
  <c r="AG4" i="39"/>
  <c r="AC4" i="39"/>
  <c r="AB4" i="39"/>
  <c r="AA4" i="39"/>
  <c r="Z4" i="39"/>
  <c r="Y4" i="39"/>
  <c r="X4" i="39"/>
  <c r="W4" i="39"/>
  <c r="V4" i="39"/>
  <c r="U4" i="39"/>
  <c r="Q4" i="39"/>
  <c r="P4" i="39"/>
  <c r="O4" i="39"/>
  <c r="N4" i="39"/>
  <c r="M4" i="39"/>
  <c r="L4" i="39"/>
  <c r="K4" i="39"/>
  <c r="J4" i="39"/>
  <c r="I4" i="39"/>
  <c r="EG3" i="39"/>
  <c r="EF3" i="39"/>
  <c r="EE3" i="39"/>
  <c r="ED3" i="39"/>
  <c r="EC3" i="39"/>
  <c r="EB3" i="39"/>
  <c r="EA3" i="39"/>
  <c r="DZ3" i="39"/>
  <c r="DY3" i="39"/>
  <c r="DU3" i="39"/>
  <c r="DT3" i="39"/>
  <c r="DS3" i="39"/>
  <c r="DR3" i="39"/>
  <c r="DQ3" i="39"/>
  <c r="DP3" i="39"/>
  <c r="DO3" i="39"/>
  <c r="DN3" i="39"/>
  <c r="DM3" i="39"/>
  <c r="DI3" i="39"/>
  <c r="DH3" i="39"/>
  <c r="DG3" i="39"/>
  <c r="DF3" i="39"/>
  <c r="DE3" i="39"/>
  <c r="DD3" i="39"/>
  <c r="DC3" i="39"/>
  <c r="DB3" i="39"/>
  <c r="DA3" i="39"/>
  <c r="CW3" i="39"/>
  <c r="CV3" i="39"/>
  <c r="CU3" i="39"/>
  <c r="CT3" i="39"/>
  <c r="CS3" i="39"/>
  <c r="CR3" i="39"/>
  <c r="CQ3" i="39"/>
  <c r="CP3" i="39"/>
  <c r="CO3" i="39"/>
  <c r="CK3" i="39"/>
  <c r="CJ3" i="39"/>
  <c r="CI3" i="39"/>
  <c r="CH3" i="39"/>
  <c r="CG3" i="39"/>
  <c r="CF3" i="39"/>
  <c r="CE3" i="39"/>
  <c r="CD3" i="39"/>
  <c r="CC3" i="39"/>
  <c r="BY3" i="39"/>
  <c r="BX3" i="39"/>
  <c r="BW3" i="39"/>
  <c r="BV3" i="39"/>
  <c r="BU3" i="39"/>
  <c r="BT3" i="39"/>
  <c r="BS3" i="39"/>
  <c r="BR3" i="39"/>
  <c r="BQ3" i="39"/>
  <c r="BM3" i="39"/>
  <c r="BL3" i="39"/>
  <c r="BK3" i="39"/>
  <c r="BJ3" i="39"/>
  <c r="BI3" i="39"/>
  <c r="BH3" i="39"/>
  <c r="BG3" i="39"/>
  <c r="BF3" i="39"/>
  <c r="BE3" i="39"/>
  <c r="BA3" i="39"/>
  <c r="AZ3" i="39"/>
  <c r="AY3" i="39"/>
  <c r="AX3" i="39"/>
  <c r="AW3" i="39"/>
  <c r="AV3" i="39"/>
  <c r="AU3" i="39"/>
  <c r="AT3" i="39"/>
  <c r="AS3" i="39"/>
  <c r="AO3" i="39"/>
  <c r="AN3" i="39"/>
  <c r="AM3" i="39"/>
  <c r="AL3" i="39"/>
  <c r="AK3" i="39"/>
  <c r="AJ3" i="39"/>
  <c r="AI3" i="39"/>
  <c r="AH3" i="39"/>
  <c r="AG3" i="39"/>
  <c r="AC3" i="39"/>
  <c r="AB3" i="39"/>
  <c r="AA3" i="39"/>
  <c r="Z3" i="39"/>
  <c r="Y3" i="39"/>
  <c r="X3" i="39"/>
  <c r="W3" i="39"/>
  <c r="V3" i="39"/>
  <c r="U3" i="39"/>
  <c r="Q3" i="39"/>
  <c r="P3" i="39"/>
  <c r="O3" i="39"/>
  <c r="N3" i="39"/>
  <c r="M3" i="39"/>
  <c r="L3" i="39"/>
  <c r="K3" i="39"/>
  <c r="J3" i="39"/>
  <c r="I3" i="39"/>
  <c r="AP30" i="38"/>
  <c r="BN30" i="38"/>
  <c r="R30" i="38"/>
  <c r="BB30" i="36"/>
  <c r="AP30" i="36"/>
  <c r="AD30" i="36"/>
  <c r="F30" i="36"/>
  <c r="BB30" i="37"/>
  <c r="F30" i="37"/>
  <c r="BB30" i="35"/>
  <c r="R30" i="35"/>
  <c r="BB30" i="34"/>
  <c r="AD30" i="34"/>
  <c r="R30" i="34"/>
  <c r="BB30" i="33"/>
  <c r="AD30" i="33"/>
  <c r="BB30" i="32"/>
  <c r="AD30" i="32"/>
  <c r="F30" i="32"/>
  <c r="BN30" i="32"/>
  <c r="EG26" i="31"/>
  <c r="EF26" i="31"/>
  <c r="EE26" i="31"/>
  <c r="ED26" i="31"/>
  <c r="EC26" i="31"/>
  <c r="EB26" i="31"/>
  <c r="EA26" i="31"/>
  <c r="DZ26" i="31"/>
  <c r="DY26" i="31"/>
  <c r="DU26" i="31"/>
  <c r="DT26" i="31"/>
  <c r="DS26" i="31"/>
  <c r="DR26" i="31"/>
  <c r="DQ26" i="31"/>
  <c r="DP26" i="31"/>
  <c r="DO26" i="31"/>
  <c r="DN26" i="31"/>
  <c r="DM26" i="31"/>
  <c r="DI26" i="31"/>
  <c r="DH26" i="31"/>
  <c r="DG26" i="31"/>
  <c r="DF26" i="31"/>
  <c r="DE26" i="31"/>
  <c r="DD26" i="31"/>
  <c r="DC26" i="31"/>
  <c r="DB26" i="31"/>
  <c r="DA26" i="31"/>
  <c r="CW26" i="31"/>
  <c r="CV26" i="31"/>
  <c r="CU26" i="31"/>
  <c r="CT26" i="31"/>
  <c r="CS26" i="31"/>
  <c r="CR26" i="31"/>
  <c r="CQ26" i="31"/>
  <c r="CP26" i="31"/>
  <c r="CO26" i="31"/>
  <c r="CK26" i="31"/>
  <c r="CJ26" i="31"/>
  <c r="CI26" i="31"/>
  <c r="CH26" i="31"/>
  <c r="CG26" i="31"/>
  <c r="CF26" i="31"/>
  <c r="CE26" i="31"/>
  <c r="CD26" i="31"/>
  <c r="CC26" i="31"/>
  <c r="BY26" i="31"/>
  <c r="BX26" i="31"/>
  <c r="BW26" i="31"/>
  <c r="BV26" i="31"/>
  <c r="BU26" i="31"/>
  <c r="BT26" i="31"/>
  <c r="BS26" i="31"/>
  <c r="BR26" i="31"/>
  <c r="BQ26" i="31"/>
  <c r="BM26" i="31"/>
  <c r="BL26" i="31"/>
  <c r="BK26" i="31"/>
  <c r="BJ26" i="31"/>
  <c r="BI26" i="31"/>
  <c r="BH26" i="31"/>
  <c r="BG26" i="31"/>
  <c r="BF26" i="31"/>
  <c r="BE26" i="31"/>
  <c r="BA26" i="31"/>
  <c r="AZ26" i="31"/>
  <c r="AY26" i="31"/>
  <c r="AX26" i="31"/>
  <c r="AW26" i="31"/>
  <c r="AV26" i="31"/>
  <c r="AU26" i="31"/>
  <c r="AT26" i="31"/>
  <c r="AS26" i="31"/>
  <c r="AO26" i="31"/>
  <c r="AN26" i="31"/>
  <c r="AM26" i="31"/>
  <c r="AL26" i="31"/>
  <c r="AK26" i="31"/>
  <c r="AJ26" i="31"/>
  <c r="AI26" i="31"/>
  <c r="AH26" i="31"/>
  <c r="AG26" i="31"/>
  <c r="AC26" i="31"/>
  <c r="AB26" i="31"/>
  <c r="AA26" i="31"/>
  <c r="Z26" i="31"/>
  <c r="Y26" i="31"/>
  <c r="X26" i="31"/>
  <c r="W26" i="31"/>
  <c r="V26" i="31"/>
  <c r="U26" i="31"/>
  <c r="Q26" i="31"/>
  <c r="P26" i="31"/>
  <c r="O26" i="31"/>
  <c r="N26" i="31"/>
  <c r="M26" i="31"/>
  <c r="L26" i="31"/>
  <c r="K26" i="31"/>
  <c r="J26" i="31"/>
  <c r="I26" i="31"/>
  <c r="EG25" i="31"/>
  <c r="EF25" i="31"/>
  <c r="EE25" i="31"/>
  <c r="ED25" i="31"/>
  <c r="EC25" i="31"/>
  <c r="EB25" i="31"/>
  <c r="EA25" i="31"/>
  <c r="DZ25" i="31"/>
  <c r="DY25" i="31"/>
  <c r="DU25" i="31"/>
  <c r="DT25" i="31"/>
  <c r="DS25" i="31"/>
  <c r="DR25" i="31"/>
  <c r="DQ25" i="31"/>
  <c r="DP25" i="31"/>
  <c r="DO25" i="31"/>
  <c r="DN25" i="31"/>
  <c r="DM25" i="31"/>
  <c r="DI25" i="31"/>
  <c r="DH25" i="31"/>
  <c r="DG25" i="31"/>
  <c r="DF25" i="31"/>
  <c r="DE25" i="31"/>
  <c r="DD25" i="31"/>
  <c r="DC25" i="31"/>
  <c r="DB25" i="31"/>
  <c r="DA25" i="31"/>
  <c r="CW25" i="31"/>
  <c r="CV25" i="31"/>
  <c r="CU25" i="31"/>
  <c r="CT25" i="31"/>
  <c r="CS25" i="31"/>
  <c r="CR25" i="31"/>
  <c r="CQ25" i="31"/>
  <c r="CP25" i="31"/>
  <c r="CO25" i="31"/>
  <c r="CK25" i="31"/>
  <c r="CJ25" i="31"/>
  <c r="CI25" i="31"/>
  <c r="CH25" i="31"/>
  <c r="CG25" i="31"/>
  <c r="CF25" i="31"/>
  <c r="CE25" i="31"/>
  <c r="CD25" i="31"/>
  <c r="CC25" i="31"/>
  <c r="BY25" i="31"/>
  <c r="BX25" i="31"/>
  <c r="BW25" i="31"/>
  <c r="BV25" i="31"/>
  <c r="BU25" i="31"/>
  <c r="BT25" i="31"/>
  <c r="BS25" i="31"/>
  <c r="BR25" i="31"/>
  <c r="BQ25" i="31"/>
  <c r="BM25" i="31"/>
  <c r="BL25" i="31"/>
  <c r="BK25" i="31"/>
  <c r="BJ25" i="31"/>
  <c r="BI25" i="31"/>
  <c r="BH25" i="31"/>
  <c r="BG25" i="31"/>
  <c r="BF25" i="31"/>
  <c r="BE25" i="31"/>
  <c r="BA25" i="31"/>
  <c r="AZ25" i="31"/>
  <c r="AY25" i="31"/>
  <c r="AX25" i="31"/>
  <c r="AW25" i="31"/>
  <c r="AV25" i="31"/>
  <c r="AU25" i="31"/>
  <c r="AT25" i="31"/>
  <c r="AS25" i="31"/>
  <c r="AO25" i="31"/>
  <c r="AN25" i="31"/>
  <c r="AM25" i="31"/>
  <c r="AL25" i="31"/>
  <c r="AK25" i="31"/>
  <c r="AJ25" i="31"/>
  <c r="AI25" i="31"/>
  <c r="AH25" i="31"/>
  <c r="AG25" i="31"/>
  <c r="AC25" i="31"/>
  <c r="AB25" i="31"/>
  <c r="AA25" i="31"/>
  <c r="Z25" i="31"/>
  <c r="Y25" i="31"/>
  <c r="X25" i="31"/>
  <c r="W25" i="31"/>
  <c r="V25" i="31"/>
  <c r="U25" i="31"/>
  <c r="Q25" i="31"/>
  <c r="P25" i="31"/>
  <c r="O25" i="31"/>
  <c r="N25" i="31"/>
  <c r="M25" i="31"/>
  <c r="L25" i="31"/>
  <c r="K25" i="31"/>
  <c r="J25" i="31"/>
  <c r="I25" i="31"/>
  <c r="EG24" i="31"/>
  <c r="EF24" i="31"/>
  <c r="EE24" i="31"/>
  <c r="ED24" i="31"/>
  <c r="EC24" i="31"/>
  <c r="EB24" i="31"/>
  <c r="EA24" i="31"/>
  <c r="DZ24" i="31"/>
  <c r="DY24" i="31"/>
  <c r="DU24" i="31"/>
  <c r="DT24" i="31"/>
  <c r="DS24" i="31"/>
  <c r="DR24" i="31"/>
  <c r="DQ24" i="31"/>
  <c r="DP24" i="31"/>
  <c r="DO24" i="31"/>
  <c r="DN24" i="31"/>
  <c r="DM24" i="31"/>
  <c r="DI24" i="31"/>
  <c r="DH24" i="31"/>
  <c r="DG24" i="31"/>
  <c r="DF24" i="31"/>
  <c r="DE24" i="31"/>
  <c r="DD24" i="31"/>
  <c r="DC24" i="31"/>
  <c r="DB24" i="31"/>
  <c r="DA24" i="31"/>
  <c r="CW24" i="31"/>
  <c r="CV24" i="31"/>
  <c r="CU24" i="31"/>
  <c r="CT24" i="31"/>
  <c r="CS24" i="31"/>
  <c r="CR24" i="31"/>
  <c r="CQ24" i="31"/>
  <c r="CP24" i="31"/>
  <c r="CO24" i="31"/>
  <c r="CK24" i="31"/>
  <c r="CJ24" i="31"/>
  <c r="CI24" i="31"/>
  <c r="CH24" i="31"/>
  <c r="CG24" i="31"/>
  <c r="CF24" i="31"/>
  <c r="CE24" i="31"/>
  <c r="CD24" i="31"/>
  <c r="CC24" i="31"/>
  <c r="BY24" i="31"/>
  <c r="BX24" i="31"/>
  <c r="BW24" i="31"/>
  <c r="BV24" i="31"/>
  <c r="BU24" i="31"/>
  <c r="BT24" i="31"/>
  <c r="BS24" i="31"/>
  <c r="BR24" i="31"/>
  <c r="BQ24" i="31"/>
  <c r="BM24" i="31"/>
  <c r="BL24" i="31"/>
  <c r="BK24" i="31"/>
  <c r="BJ24" i="31"/>
  <c r="BI24" i="31"/>
  <c r="BH24" i="31"/>
  <c r="BG24" i="31"/>
  <c r="BF24" i="31"/>
  <c r="BE24" i="31"/>
  <c r="BA24" i="31"/>
  <c r="AZ24" i="31"/>
  <c r="AY24" i="31"/>
  <c r="AX24" i="31"/>
  <c r="AW24" i="31"/>
  <c r="AV24" i="31"/>
  <c r="AU24" i="31"/>
  <c r="AT24" i="31"/>
  <c r="AS24" i="31"/>
  <c r="AO24" i="31"/>
  <c r="AN24" i="31"/>
  <c r="AM24" i="31"/>
  <c r="AL24" i="31"/>
  <c r="AK24" i="31"/>
  <c r="AJ24" i="31"/>
  <c r="AI24" i="31"/>
  <c r="AH24" i="31"/>
  <c r="AG24" i="31"/>
  <c r="AC24" i="31"/>
  <c r="AB24" i="31"/>
  <c r="AA24" i="31"/>
  <c r="Z24" i="31"/>
  <c r="Y24" i="31"/>
  <c r="X24" i="31"/>
  <c r="W24" i="31"/>
  <c r="V24" i="31"/>
  <c r="U24" i="31"/>
  <c r="Q24" i="31"/>
  <c r="P24" i="31"/>
  <c r="O24" i="31"/>
  <c r="N24" i="31"/>
  <c r="M24" i="31"/>
  <c r="L24" i="31"/>
  <c r="K24" i="31"/>
  <c r="J24" i="31"/>
  <c r="I24" i="31"/>
  <c r="EG23" i="31"/>
  <c r="EF23" i="31"/>
  <c r="EE23" i="31"/>
  <c r="ED23" i="31"/>
  <c r="EC23" i="31"/>
  <c r="EB23" i="31"/>
  <c r="EA23" i="31"/>
  <c r="DZ23" i="31"/>
  <c r="DY23" i="31"/>
  <c r="DU23" i="31"/>
  <c r="DT23" i="31"/>
  <c r="DS23" i="31"/>
  <c r="DR23" i="31"/>
  <c r="DQ23" i="31"/>
  <c r="DP23" i="31"/>
  <c r="DO23" i="31"/>
  <c r="DN23" i="31"/>
  <c r="DM23" i="31"/>
  <c r="DI23" i="31"/>
  <c r="DH23" i="31"/>
  <c r="DG23" i="31"/>
  <c r="DF23" i="31"/>
  <c r="DE23" i="31"/>
  <c r="DD23" i="31"/>
  <c r="DC23" i="31"/>
  <c r="DB23" i="31"/>
  <c r="DA23" i="31"/>
  <c r="CW23" i="31"/>
  <c r="CV23" i="31"/>
  <c r="CU23" i="31"/>
  <c r="CT23" i="31"/>
  <c r="CS23" i="31"/>
  <c r="CR23" i="31"/>
  <c r="CQ23" i="31"/>
  <c r="CP23" i="31"/>
  <c r="CO23" i="31"/>
  <c r="CK23" i="31"/>
  <c r="CJ23" i="31"/>
  <c r="CI23" i="31"/>
  <c r="CH23" i="31"/>
  <c r="CG23" i="31"/>
  <c r="CF23" i="31"/>
  <c r="CE23" i="31"/>
  <c r="CD23" i="31"/>
  <c r="CC23" i="31"/>
  <c r="BY23" i="31"/>
  <c r="BX23" i="31"/>
  <c r="BW23" i="31"/>
  <c r="BV23" i="31"/>
  <c r="BU23" i="31"/>
  <c r="BT23" i="31"/>
  <c r="BS23" i="31"/>
  <c r="BR23" i="31"/>
  <c r="BQ23" i="31"/>
  <c r="BM23" i="31"/>
  <c r="BL23" i="31"/>
  <c r="BK23" i="31"/>
  <c r="BJ23" i="31"/>
  <c r="BI23" i="31"/>
  <c r="BH23" i="31"/>
  <c r="BG23" i="31"/>
  <c r="BF23" i="31"/>
  <c r="BE23" i="31"/>
  <c r="BA23" i="31"/>
  <c r="AZ23" i="31"/>
  <c r="AY23" i="31"/>
  <c r="AX23" i="31"/>
  <c r="AW23" i="31"/>
  <c r="AV23" i="31"/>
  <c r="AU23" i="31"/>
  <c r="AT23" i="31"/>
  <c r="AS23" i="31"/>
  <c r="AO23" i="31"/>
  <c r="AN23" i="31"/>
  <c r="AM23" i="31"/>
  <c r="AL23" i="31"/>
  <c r="AK23" i="31"/>
  <c r="AJ23" i="31"/>
  <c r="AI23" i="31"/>
  <c r="AH23" i="31"/>
  <c r="AG23" i="31"/>
  <c r="AC23" i="31"/>
  <c r="AB23" i="31"/>
  <c r="AA23" i="31"/>
  <c r="Z23" i="31"/>
  <c r="Y23" i="31"/>
  <c r="X23" i="31"/>
  <c r="W23" i="31"/>
  <c r="V23" i="31"/>
  <c r="U23" i="31"/>
  <c r="Q23" i="31"/>
  <c r="P23" i="31"/>
  <c r="O23" i="31"/>
  <c r="N23" i="31"/>
  <c r="M23" i="31"/>
  <c r="L23" i="31"/>
  <c r="K23" i="31"/>
  <c r="J23" i="31"/>
  <c r="I23" i="31"/>
  <c r="EG22" i="31"/>
  <c r="EF22" i="31"/>
  <c r="EE22" i="31"/>
  <c r="ED22" i="31"/>
  <c r="EC22" i="31"/>
  <c r="EB22" i="31"/>
  <c r="EA22" i="31"/>
  <c r="DZ22" i="31"/>
  <c r="DY22" i="31"/>
  <c r="DU22" i="31"/>
  <c r="DT22" i="31"/>
  <c r="DS22" i="31"/>
  <c r="DR22" i="31"/>
  <c r="DQ22" i="31"/>
  <c r="DP22" i="31"/>
  <c r="DO22" i="31"/>
  <c r="DN22" i="31"/>
  <c r="DM22" i="31"/>
  <c r="DI22" i="31"/>
  <c r="DH22" i="31"/>
  <c r="DG22" i="31"/>
  <c r="DF22" i="31"/>
  <c r="DE22" i="31"/>
  <c r="DD22" i="31"/>
  <c r="DC22" i="31"/>
  <c r="DB22" i="31"/>
  <c r="DA22" i="31"/>
  <c r="CW22" i="31"/>
  <c r="CV22" i="31"/>
  <c r="CU22" i="31"/>
  <c r="CT22" i="31"/>
  <c r="CS22" i="31"/>
  <c r="CR22" i="31"/>
  <c r="CQ22" i="31"/>
  <c r="CP22" i="31"/>
  <c r="CO22" i="31"/>
  <c r="CK22" i="31"/>
  <c r="CJ22" i="31"/>
  <c r="CI22" i="31"/>
  <c r="CH22" i="31"/>
  <c r="CG22" i="31"/>
  <c r="CF22" i="31"/>
  <c r="CE22" i="31"/>
  <c r="CD22" i="31"/>
  <c r="CC22" i="31"/>
  <c r="BY22" i="31"/>
  <c r="BX22" i="31"/>
  <c r="BW22" i="31"/>
  <c r="BV22" i="31"/>
  <c r="BU22" i="31"/>
  <c r="BT22" i="31"/>
  <c r="BS22" i="31"/>
  <c r="BR22" i="31"/>
  <c r="BQ22" i="31"/>
  <c r="BM22" i="31"/>
  <c r="BL22" i="31"/>
  <c r="BK22" i="31"/>
  <c r="BJ22" i="31"/>
  <c r="BI22" i="31"/>
  <c r="BH22" i="31"/>
  <c r="BG22" i="31"/>
  <c r="BF22" i="31"/>
  <c r="BE22" i="31"/>
  <c r="BA22" i="31"/>
  <c r="AZ22" i="31"/>
  <c r="AY22" i="31"/>
  <c r="AX22" i="31"/>
  <c r="AW22" i="31"/>
  <c r="AV22" i="31"/>
  <c r="AU22" i="31"/>
  <c r="AT22" i="31"/>
  <c r="AS22" i="31"/>
  <c r="AO22" i="31"/>
  <c r="AN22" i="31"/>
  <c r="AM22" i="31"/>
  <c r="AL22" i="31"/>
  <c r="AK22" i="31"/>
  <c r="AJ22" i="31"/>
  <c r="AI22" i="31"/>
  <c r="AH22" i="31"/>
  <c r="AG22" i="31"/>
  <c r="AC22" i="31"/>
  <c r="AB22" i="31"/>
  <c r="AA22" i="31"/>
  <c r="Z22" i="31"/>
  <c r="Y22" i="31"/>
  <c r="X22" i="31"/>
  <c r="W22" i="31"/>
  <c r="V22" i="31"/>
  <c r="U22" i="31"/>
  <c r="Q22" i="31"/>
  <c r="P22" i="31"/>
  <c r="O22" i="31"/>
  <c r="N22" i="31"/>
  <c r="M22" i="31"/>
  <c r="L22" i="31"/>
  <c r="K22" i="31"/>
  <c r="J22" i="31"/>
  <c r="I22" i="31"/>
  <c r="EG21" i="31"/>
  <c r="EF21" i="31"/>
  <c r="EE21" i="31"/>
  <c r="ED21" i="31"/>
  <c r="EC21" i="31"/>
  <c r="EB21" i="31"/>
  <c r="EA21" i="31"/>
  <c r="DZ21" i="31"/>
  <c r="DY21" i="31"/>
  <c r="DU21" i="31"/>
  <c r="DT21" i="31"/>
  <c r="DS21" i="31"/>
  <c r="DR21" i="31"/>
  <c r="DQ21" i="31"/>
  <c r="DP21" i="31"/>
  <c r="DO21" i="31"/>
  <c r="DN21" i="31"/>
  <c r="DM21" i="31"/>
  <c r="DI21" i="31"/>
  <c r="DH21" i="31"/>
  <c r="DG21" i="31"/>
  <c r="DF21" i="31"/>
  <c r="DE21" i="31"/>
  <c r="DD21" i="31"/>
  <c r="DC21" i="31"/>
  <c r="DB21" i="31"/>
  <c r="DA21" i="31"/>
  <c r="CW21" i="31"/>
  <c r="CV21" i="31"/>
  <c r="CU21" i="31"/>
  <c r="CT21" i="31"/>
  <c r="CS21" i="31"/>
  <c r="CR21" i="31"/>
  <c r="CQ21" i="31"/>
  <c r="CP21" i="31"/>
  <c r="CO21" i="31"/>
  <c r="CK21" i="31"/>
  <c r="CJ21" i="31"/>
  <c r="CI21" i="31"/>
  <c r="CH21" i="31"/>
  <c r="CG21" i="31"/>
  <c r="CF21" i="31"/>
  <c r="CE21" i="31"/>
  <c r="CD21" i="31"/>
  <c r="CC21" i="31"/>
  <c r="BY21" i="31"/>
  <c r="BX21" i="31"/>
  <c r="BW21" i="31"/>
  <c r="BV21" i="31"/>
  <c r="BU21" i="31"/>
  <c r="BT21" i="31"/>
  <c r="BS21" i="31"/>
  <c r="BR21" i="31"/>
  <c r="BQ21" i="31"/>
  <c r="BM21" i="31"/>
  <c r="BL21" i="31"/>
  <c r="BK21" i="31"/>
  <c r="BJ21" i="31"/>
  <c r="BI21" i="31"/>
  <c r="BH21" i="31"/>
  <c r="BG21" i="31"/>
  <c r="BF21" i="31"/>
  <c r="BE21" i="31"/>
  <c r="BA21" i="31"/>
  <c r="AZ21" i="31"/>
  <c r="AY21" i="31"/>
  <c r="AX21" i="31"/>
  <c r="AW21" i="31"/>
  <c r="AV21" i="31"/>
  <c r="AU21" i="31"/>
  <c r="AT21" i="31"/>
  <c r="AS21" i="31"/>
  <c r="AO21" i="31"/>
  <c r="AN21" i="31"/>
  <c r="AM21" i="31"/>
  <c r="AL21" i="31"/>
  <c r="AK21" i="31"/>
  <c r="AJ21" i="31"/>
  <c r="AI21" i="31"/>
  <c r="AH21" i="31"/>
  <c r="AG21" i="31"/>
  <c r="AC21" i="31"/>
  <c r="AB21" i="31"/>
  <c r="AA21" i="31"/>
  <c r="Z21" i="31"/>
  <c r="Y21" i="31"/>
  <c r="X21" i="31"/>
  <c r="W21" i="31"/>
  <c r="V21" i="31"/>
  <c r="U21" i="31"/>
  <c r="Q21" i="31"/>
  <c r="P21" i="31"/>
  <c r="O21" i="31"/>
  <c r="N21" i="31"/>
  <c r="M21" i="31"/>
  <c r="L21" i="31"/>
  <c r="K21" i="31"/>
  <c r="J21" i="31"/>
  <c r="I21" i="31"/>
  <c r="EG20" i="31"/>
  <c r="EF20" i="31"/>
  <c r="EE20" i="31"/>
  <c r="ED20" i="31"/>
  <c r="EC20" i="31"/>
  <c r="EB20" i="31"/>
  <c r="EA20" i="31"/>
  <c r="DZ20" i="31"/>
  <c r="DY20" i="31"/>
  <c r="DU20" i="31"/>
  <c r="DT20" i="31"/>
  <c r="DS20" i="31"/>
  <c r="DR20" i="31"/>
  <c r="DQ20" i="31"/>
  <c r="DP20" i="31"/>
  <c r="DO20" i="31"/>
  <c r="DN20" i="31"/>
  <c r="DM20" i="31"/>
  <c r="DI20" i="31"/>
  <c r="DH20" i="31"/>
  <c r="DG20" i="31"/>
  <c r="DF20" i="31"/>
  <c r="DE20" i="31"/>
  <c r="DD20" i="31"/>
  <c r="DC20" i="31"/>
  <c r="DB20" i="31"/>
  <c r="DA20" i="31"/>
  <c r="CW20" i="31"/>
  <c r="CV20" i="31"/>
  <c r="CU20" i="31"/>
  <c r="CT20" i="31"/>
  <c r="CS20" i="31"/>
  <c r="CR20" i="31"/>
  <c r="CQ20" i="31"/>
  <c r="CP20" i="31"/>
  <c r="CO20" i="31"/>
  <c r="CK20" i="31"/>
  <c r="CJ20" i="31"/>
  <c r="CI20" i="31"/>
  <c r="CH20" i="31"/>
  <c r="CG20" i="31"/>
  <c r="CF20" i="31"/>
  <c r="CE20" i="31"/>
  <c r="CD20" i="31"/>
  <c r="CC20" i="31"/>
  <c r="BY20" i="31"/>
  <c r="BX20" i="31"/>
  <c r="BW20" i="31"/>
  <c r="BV20" i="31"/>
  <c r="BU20" i="31"/>
  <c r="BT20" i="31"/>
  <c r="BS20" i="31"/>
  <c r="BR20" i="31"/>
  <c r="BQ20" i="31"/>
  <c r="BM20" i="31"/>
  <c r="BL20" i="31"/>
  <c r="BK20" i="31"/>
  <c r="BJ20" i="31"/>
  <c r="BI20" i="31"/>
  <c r="BH20" i="31"/>
  <c r="BG20" i="31"/>
  <c r="BF20" i="31"/>
  <c r="BE20" i="31"/>
  <c r="BB30" i="31" s="1"/>
  <c r="BA20" i="31"/>
  <c r="AZ20" i="31"/>
  <c r="AY20" i="31"/>
  <c r="AX20" i="31"/>
  <c r="AW20" i="31"/>
  <c r="AV20" i="31"/>
  <c r="AU20" i="31"/>
  <c r="AT20" i="31"/>
  <c r="AS20" i="31"/>
  <c r="AO20" i="31"/>
  <c r="AN20" i="31"/>
  <c r="AM20" i="31"/>
  <c r="AL20" i="31"/>
  <c r="AK20" i="31"/>
  <c r="AJ20" i="31"/>
  <c r="AI20" i="31"/>
  <c r="AH20" i="31"/>
  <c r="AG20" i="31"/>
  <c r="AC20" i="31"/>
  <c r="AB20" i="31"/>
  <c r="AA20" i="31"/>
  <c r="Z20" i="31"/>
  <c r="Y20" i="31"/>
  <c r="X20" i="31"/>
  <c r="W20" i="31"/>
  <c r="V20" i="31"/>
  <c r="U20" i="31"/>
  <c r="Q20" i="31"/>
  <c r="P20" i="31"/>
  <c r="O20" i="31"/>
  <c r="N20" i="31"/>
  <c r="M20" i="31"/>
  <c r="L20" i="31"/>
  <c r="K20" i="31"/>
  <c r="J20" i="31"/>
  <c r="I20" i="31"/>
  <c r="EG19" i="31"/>
  <c r="EF19" i="31"/>
  <c r="EE19" i="31"/>
  <c r="ED19" i="31"/>
  <c r="EC19" i="31"/>
  <c r="EB19" i="31"/>
  <c r="EA19" i="31"/>
  <c r="DZ19" i="31"/>
  <c r="DY19" i="31"/>
  <c r="DU19" i="31"/>
  <c r="DT19" i="31"/>
  <c r="DS19" i="31"/>
  <c r="DR19" i="31"/>
  <c r="DQ19" i="31"/>
  <c r="DP19" i="31"/>
  <c r="DO19" i="31"/>
  <c r="DN19" i="31"/>
  <c r="DM19" i="31"/>
  <c r="DI19" i="31"/>
  <c r="DH19" i="31"/>
  <c r="DG19" i="31"/>
  <c r="DF19" i="31"/>
  <c r="DE19" i="31"/>
  <c r="DD19" i="31"/>
  <c r="DC19" i="31"/>
  <c r="DB19" i="31"/>
  <c r="DA19" i="31"/>
  <c r="CW19" i="31"/>
  <c r="CV19" i="31"/>
  <c r="CU19" i="31"/>
  <c r="CT19" i="31"/>
  <c r="CS19" i="31"/>
  <c r="CR19" i="31"/>
  <c r="CQ19" i="31"/>
  <c r="CP19" i="31"/>
  <c r="CO19" i="31"/>
  <c r="CK19" i="31"/>
  <c r="CJ19" i="31"/>
  <c r="CI19" i="31"/>
  <c r="CH19" i="31"/>
  <c r="CG19" i="31"/>
  <c r="CF19" i="31"/>
  <c r="CE19" i="31"/>
  <c r="CD19" i="31"/>
  <c r="CC19" i="31"/>
  <c r="BY19" i="31"/>
  <c r="BX19" i="31"/>
  <c r="BW19" i="31"/>
  <c r="BV19" i="31"/>
  <c r="BU19" i="31"/>
  <c r="BT19" i="31"/>
  <c r="BS19" i="31"/>
  <c r="BR19" i="31"/>
  <c r="BQ19" i="31"/>
  <c r="BM19" i="31"/>
  <c r="BL19" i="31"/>
  <c r="BK19" i="31"/>
  <c r="BJ19" i="31"/>
  <c r="BI19" i="31"/>
  <c r="BH19" i="31"/>
  <c r="BG19" i="31"/>
  <c r="BF19" i="31"/>
  <c r="BE19" i="31"/>
  <c r="BA19" i="31"/>
  <c r="AZ19" i="31"/>
  <c r="AY19" i="31"/>
  <c r="AX19" i="31"/>
  <c r="AW19" i="31"/>
  <c r="AV19" i="31"/>
  <c r="AU19" i="31"/>
  <c r="AT19" i="31"/>
  <c r="AS19" i="31"/>
  <c r="AO19" i="31"/>
  <c r="AN19" i="31"/>
  <c r="AM19" i="31"/>
  <c r="AL19" i="31"/>
  <c r="AK19" i="31"/>
  <c r="AJ19" i="31"/>
  <c r="AI19" i="31"/>
  <c r="AH19" i="31"/>
  <c r="AG19" i="31"/>
  <c r="AC19" i="31"/>
  <c r="AB19" i="31"/>
  <c r="AA19" i="31"/>
  <c r="Z19" i="31"/>
  <c r="Y19" i="31"/>
  <c r="X19" i="31"/>
  <c r="W19" i="31"/>
  <c r="V19" i="31"/>
  <c r="U19" i="31"/>
  <c r="Q19" i="31"/>
  <c r="P19" i="31"/>
  <c r="O19" i="31"/>
  <c r="N19" i="31"/>
  <c r="M19" i="31"/>
  <c r="L19" i="31"/>
  <c r="K19" i="31"/>
  <c r="J19" i="31"/>
  <c r="I19" i="31"/>
  <c r="EG18" i="31"/>
  <c r="EF18" i="31"/>
  <c r="EE18" i="31"/>
  <c r="ED18" i="31"/>
  <c r="EC18" i="31"/>
  <c r="EB18" i="31"/>
  <c r="EA18" i="31"/>
  <c r="DZ18" i="31"/>
  <c r="DY18" i="31"/>
  <c r="DU18" i="31"/>
  <c r="DT18" i="31"/>
  <c r="DS18" i="31"/>
  <c r="DR18" i="31"/>
  <c r="DQ18" i="31"/>
  <c r="DP18" i="31"/>
  <c r="DO18" i="31"/>
  <c r="DN18" i="31"/>
  <c r="DM18" i="31"/>
  <c r="DI18" i="31"/>
  <c r="DH18" i="31"/>
  <c r="DG18" i="31"/>
  <c r="DF18" i="31"/>
  <c r="DE18" i="31"/>
  <c r="DD18" i="31"/>
  <c r="DC18" i="31"/>
  <c r="DB18" i="31"/>
  <c r="DA18" i="31"/>
  <c r="CW18" i="31"/>
  <c r="CV18" i="31"/>
  <c r="CU18" i="31"/>
  <c r="CT18" i="31"/>
  <c r="CS18" i="31"/>
  <c r="CR18" i="31"/>
  <c r="CQ18" i="31"/>
  <c r="CP18" i="31"/>
  <c r="CO18" i="31"/>
  <c r="CK18" i="31"/>
  <c r="CJ18" i="31"/>
  <c r="CI18" i="31"/>
  <c r="CH18" i="31"/>
  <c r="CG18" i="31"/>
  <c r="CF18" i="31"/>
  <c r="CE18" i="31"/>
  <c r="CD18" i="31"/>
  <c r="CC18" i="31"/>
  <c r="BY18" i="31"/>
  <c r="BX18" i="31"/>
  <c r="BW18" i="31"/>
  <c r="BV18" i="31"/>
  <c r="BU18" i="31"/>
  <c r="BT18" i="31"/>
  <c r="BS18" i="31"/>
  <c r="BR18" i="31"/>
  <c r="BQ18" i="31"/>
  <c r="BM18" i="31"/>
  <c r="BL18" i="31"/>
  <c r="BK18" i="31"/>
  <c r="BJ18" i="31"/>
  <c r="BI18" i="31"/>
  <c r="BH18" i="31"/>
  <c r="BG18" i="31"/>
  <c r="BF18" i="31"/>
  <c r="BE18" i="31"/>
  <c r="BA18" i="31"/>
  <c r="AZ18" i="31"/>
  <c r="AY18" i="31"/>
  <c r="AX18" i="31"/>
  <c r="AW18" i="31"/>
  <c r="AV18" i="31"/>
  <c r="AU18" i="31"/>
  <c r="AT18" i="31"/>
  <c r="AS18" i="31"/>
  <c r="AO18" i="31"/>
  <c r="AN18" i="31"/>
  <c r="AM18" i="31"/>
  <c r="AL18" i="31"/>
  <c r="AK18" i="31"/>
  <c r="AJ18" i="31"/>
  <c r="AI18" i="31"/>
  <c r="AH18" i="31"/>
  <c r="AG18" i="31"/>
  <c r="AC18" i="31"/>
  <c r="AB18" i="31"/>
  <c r="AA18" i="31"/>
  <c r="Z18" i="31"/>
  <c r="Y18" i="31"/>
  <c r="X18" i="31"/>
  <c r="W18" i="31"/>
  <c r="V18" i="31"/>
  <c r="U18" i="31"/>
  <c r="Q18" i="31"/>
  <c r="P18" i="31"/>
  <c r="O18" i="31"/>
  <c r="N18" i="31"/>
  <c r="M18" i="31"/>
  <c r="L18" i="31"/>
  <c r="K18" i="31"/>
  <c r="J18" i="31"/>
  <c r="I18" i="31"/>
  <c r="EG17" i="31"/>
  <c r="EF17" i="31"/>
  <c r="EE17" i="31"/>
  <c r="ED17" i="31"/>
  <c r="EC17" i="31"/>
  <c r="EB17" i="31"/>
  <c r="EA17" i="31"/>
  <c r="DZ17" i="31"/>
  <c r="DY17" i="31"/>
  <c r="DU17" i="31"/>
  <c r="DT17" i="31"/>
  <c r="DS17" i="31"/>
  <c r="DR17" i="31"/>
  <c r="DQ17" i="31"/>
  <c r="DP17" i="31"/>
  <c r="DO17" i="31"/>
  <c r="DN17" i="31"/>
  <c r="DM17" i="31"/>
  <c r="DI17" i="31"/>
  <c r="DH17" i="31"/>
  <c r="DG17" i="31"/>
  <c r="DF17" i="31"/>
  <c r="DE17" i="31"/>
  <c r="DD17" i="31"/>
  <c r="DC17" i="31"/>
  <c r="DB17" i="31"/>
  <c r="DA17" i="31"/>
  <c r="CW17" i="31"/>
  <c r="CV17" i="31"/>
  <c r="CU17" i="31"/>
  <c r="CT17" i="31"/>
  <c r="CS17" i="31"/>
  <c r="CR17" i="31"/>
  <c r="CQ17" i="31"/>
  <c r="CP17" i="31"/>
  <c r="CO17" i="31"/>
  <c r="CK17" i="31"/>
  <c r="CJ17" i="31"/>
  <c r="CI17" i="31"/>
  <c r="CH17" i="31"/>
  <c r="CG17" i="31"/>
  <c r="CF17" i="31"/>
  <c r="CE17" i="31"/>
  <c r="CD17" i="31"/>
  <c r="CC17" i="31"/>
  <c r="BY17" i="31"/>
  <c r="BX17" i="31"/>
  <c r="BW17" i="31"/>
  <c r="BV17" i="31"/>
  <c r="BU17" i="31"/>
  <c r="BT17" i="31"/>
  <c r="BS17" i="31"/>
  <c r="BR17" i="31"/>
  <c r="BQ17" i="31"/>
  <c r="BM17" i="31"/>
  <c r="BL17" i="31"/>
  <c r="BK17" i="31"/>
  <c r="BJ17" i="31"/>
  <c r="BI17" i="31"/>
  <c r="BH17" i="31"/>
  <c r="BG17" i="31"/>
  <c r="BF17" i="31"/>
  <c r="BE17" i="31"/>
  <c r="BA17" i="31"/>
  <c r="AZ17" i="31"/>
  <c r="AY17" i="31"/>
  <c r="AX17" i="31"/>
  <c r="AW17" i="31"/>
  <c r="AV17" i="31"/>
  <c r="AU17" i="31"/>
  <c r="AT17" i="31"/>
  <c r="AS17" i="31"/>
  <c r="AO17" i="31"/>
  <c r="AN17" i="31"/>
  <c r="AM17" i="31"/>
  <c r="AL17" i="31"/>
  <c r="AK17" i="31"/>
  <c r="AJ17" i="31"/>
  <c r="AI17" i="31"/>
  <c r="AH17" i="31"/>
  <c r="AG17" i="31"/>
  <c r="AC17" i="31"/>
  <c r="AB17" i="31"/>
  <c r="AA17" i="31"/>
  <c r="Z17" i="31"/>
  <c r="Y17" i="31"/>
  <c r="X17" i="31"/>
  <c r="W17" i="31"/>
  <c r="V17" i="31"/>
  <c r="U17" i="31"/>
  <c r="Q17" i="31"/>
  <c r="P17" i="31"/>
  <c r="O17" i="31"/>
  <c r="N17" i="31"/>
  <c r="M17" i="31"/>
  <c r="L17" i="31"/>
  <c r="K17" i="31"/>
  <c r="J17" i="31"/>
  <c r="I17" i="31"/>
  <c r="EG16" i="31"/>
  <c r="EF16" i="31"/>
  <c r="EE16" i="31"/>
  <c r="ED16" i="31"/>
  <c r="EC16" i="31"/>
  <c r="EB16" i="31"/>
  <c r="EA16" i="31"/>
  <c r="DZ16" i="31"/>
  <c r="DY16" i="31"/>
  <c r="DU16" i="31"/>
  <c r="DT16" i="31"/>
  <c r="DS16" i="31"/>
  <c r="DR16" i="31"/>
  <c r="DQ16" i="31"/>
  <c r="DP16" i="31"/>
  <c r="DO16" i="31"/>
  <c r="DN16" i="31"/>
  <c r="DM16" i="31"/>
  <c r="DI16" i="31"/>
  <c r="DH16" i="31"/>
  <c r="DG16" i="31"/>
  <c r="DF16" i="31"/>
  <c r="DE16" i="31"/>
  <c r="DD16" i="31"/>
  <c r="DC16" i="31"/>
  <c r="DB16" i="31"/>
  <c r="DA16" i="31"/>
  <c r="CW16" i="31"/>
  <c r="CV16" i="31"/>
  <c r="CU16" i="31"/>
  <c r="CT16" i="31"/>
  <c r="CS16" i="31"/>
  <c r="CR16" i="31"/>
  <c r="CQ16" i="31"/>
  <c r="CP16" i="31"/>
  <c r="CO16" i="31"/>
  <c r="CK16" i="31"/>
  <c r="CJ16" i="31"/>
  <c r="CI16" i="31"/>
  <c r="CH16" i="31"/>
  <c r="CG16" i="31"/>
  <c r="CF16" i="31"/>
  <c r="CE16" i="31"/>
  <c r="CD16" i="31"/>
  <c r="CC16" i="31"/>
  <c r="BY16" i="31"/>
  <c r="BX16" i="31"/>
  <c r="BW16" i="31"/>
  <c r="BV16" i="31"/>
  <c r="BU16" i="31"/>
  <c r="BT16" i="31"/>
  <c r="BS16" i="31"/>
  <c r="BR16" i="31"/>
  <c r="BQ16" i="31"/>
  <c r="BM16" i="31"/>
  <c r="BL16" i="31"/>
  <c r="BK16" i="31"/>
  <c r="BJ16" i="31"/>
  <c r="BI16" i="31"/>
  <c r="BH16" i="31"/>
  <c r="BG16" i="31"/>
  <c r="BF16" i="31"/>
  <c r="BE16" i="31"/>
  <c r="BA16" i="31"/>
  <c r="AZ16" i="31"/>
  <c r="AY16" i="31"/>
  <c r="AX16" i="31"/>
  <c r="AW16" i="31"/>
  <c r="AV16" i="31"/>
  <c r="AU16" i="31"/>
  <c r="AT16" i="31"/>
  <c r="AS16" i="31"/>
  <c r="AO16" i="31"/>
  <c r="AN16" i="31"/>
  <c r="AM16" i="31"/>
  <c r="AL16" i="31"/>
  <c r="AK16" i="31"/>
  <c r="AJ16" i="31"/>
  <c r="AI16" i="31"/>
  <c r="AH16" i="31"/>
  <c r="AG16" i="31"/>
  <c r="AC16" i="31"/>
  <c r="AB16" i="31"/>
  <c r="AA16" i="31"/>
  <c r="Z16" i="31"/>
  <c r="Y16" i="31"/>
  <c r="X16" i="31"/>
  <c r="W16" i="31"/>
  <c r="V16" i="31"/>
  <c r="U16" i="31"/>
  <c r="Q16" i="31"/>
  <c r="P16" i="31"/>
  <c r="O16" i="31"/>
  <c r="N16" i="31"/>
  <c r="M16" i="31"/>
  <c r="L16" i="31"/>
  <c r="K16" i="31"/>
  <c r="J16" i="31"/>
  <c r="I16" i="31"/>
  <c r="EG15" i="31"/>
  <c r="EF15" i="31"/>
  <c r="EE15" i="31"/>
  <c r="ED15" i="31"/>
  <c r="EC15" i="31"/>
  <c r="EB15" i="31"/>
  <c r="EA15" i="31"/>
  <c r="DZ15" i="31"/>
  <c r="DY15" i="31"/>
  <c r="DU15" i="31"/>
  <c r="DT15" i="31"/>
  <c r="DS15" i="31"/>
  <c r="DR15" i="31"/>
  <c r="DQ15" i="31"/>
  <c r="DP15" i="31"/>
  <c r="DO15" i="31"/>
  <c r="DN15" i="31"/>
  <c r="DM15" i="31"/>
  <c r="DI15" i="31"/>
  <c r="DH15" i="31"/>
  <c r="DG15" i="31"/>
  <c r="DF15" i="31"/>
  <c r="DE15" i="31"/>
  <c r="DD15" i="31"/>
  <c r="DC15" i="31"/>
  <c r="DB15" i="31"/>
  <c r="DA15" i="31"/>
  <c r="CW15" i="31"/>
  <c r="CV15" i="31"/>
  <c r="CU15" i="31"/>
  <c r="CT15" i="31"/>
  <c r="CS15" i="31"/>
  <c r="CR15" i="31"/>
  <c r="CQ15" i="31"/>
  <c r="CP15" i="31"/>
  <c r="CO15" i="31"/>
  <c r="CK15" i="31"/>
  <c r="CJ15" i="31"/>
  <c r="CI15" i="31"/>
  <c r="CH15" i="31"/>
  <c r="CG15" i="31"/>
  <c r="CF15" i="31"/>
  <c r="CE15" i="31"/>
  <c r="CD15" i="31"/>
  <c r="CC15" i="31"/>
  <c r="BY15" i="31"/>
  <c r="BX15" i="31"/>
  <c r="BW15" i="31"/>
  <c r="BV15" i="31"/>
  <c r="BU15" i="31"/>
  <c r="BT15" i="31"/>
  <c r="BS15" i="31"/>
  <c r="BR15" i="31"/>
  <c r="BQ15" i="31"/>
  <c r="BM15" i="31"/>
  <c r="BL15" i="31"/>
  <c r="BK15" i="31"/>
  <c r="BJ15" i="31"/>
  <c r="BI15" i="31"/>
  <c r="BH15" i="31"/>
  <c r="BG15" i="31"/>
  <c r="BF15" i="31"/>
  <c r="BE15" i="31"/>
  <c r="BA15" i="31"/>
  <c r="AZ15" i="31"/>
  <c r="AY15" i="31"/>
  <c r="AX15" i="31"/>
  <c r="AW15" i="31"/>
  <c r="AV15" i="31"/>
  <c r="AU15" i="31"/>
  <c r="AT15" i="31"/>
  <c r="AS15" i="31"/>
  <c r="AO15" i="31"/>
  <c r="AN15" i="31"/>
  <c r="AM15" i="31"/>
  <c r="AL15" i="31"/>
  <c r="AK15" i="31"/>
  <c r="AJ15" i="31"/>
  <c r="AI15" i="31"/>
  <c r="AH15" i="31"/>
  <c r="AG15" i="31"/>
  <c r="AC15" i="31"/>
  <c r="AB15" i="31"/>
  <c r="AA15" i="31"/>
  <c r="Z15" i="31"/>
  <c r="Y15" i="31"/>
  <c r="X15" i="31"/>
  <c r="W15" i="31"/>
  <c r="V15" i="31"/>
  <c r="U15" i="31"/>
  <c r="Q15" i="31"/>
  <c r="P15" i="31"/>
  <c r="O15" i="31"/>
  <c r="N15" i="31"/>
  <c r="M15" i="31"/>
  <c r="L15" i="31"/>
  <c r="K15" i="31"/>
  <c r="J15" i="31"/>
  <c r="I15" i="31"/>
  <c r="EG14" i="31"/>
  <c r="EF14" i="31"/>
  <c r="EE14" i="31"/>
  <c r="ED14" i="31"/>
  <c r="EC14" i="31"/>
  <c r="EB14" i="31"/>
  <c r="EA14" i="31"/>
  <c r="DZ14" i="31"/>
  <c r="DY14" i="31"/>
  <c r="DU14" i="31"/>
  <c r="DT14" i="31"/>
  <c r="DS14" i="31"/>
  <c r="DR14" i="31"/>
  <c r="DQ14" i="31"/>
  <c r="DP14" i="31"/>
  <c r="DO14" i="31"/>
  <c r="DN14" i="31"/>
  <c r="DM14" i="31"/>
  <c r="DI14" i="31"/>
  <c r="DH14" i="31"/>
  <c r="DG14" i="31"/>
  <c r="DF14" i="31"/>
  <c r="DE14" i="31"/>
  <c r="DD14" i="31"/>
  <c r="DC14" i="31"/>
  <c r="DB14" i="31"/>
  <c r="DA14" i="31"/>
  <c r="CW14" i="31"/>
  <c r="CV14" i="31"/>
  <c r="CU14" i="31"/>
  <c r="CT14" i="31"/>
  <c r="CS14" i="31"/>
  <c r="CR14" i="31"/>
  <c r="CQ14" i="31"/>
  <c r="CP14" i="31"/>
  <c r="CO14" i="31"/>
  <c r="CK14" i="31"/>
  <c r="CJ14" i="31"/>
  <c r="CI14" i="31"/>
  <c r="CH14" i="31"/>
  <c r="CG14" i="31"/>
  <c r="CF14" i="31"/>
  <c r="CE14" i="31"/>
  <c r="CD14" i="31"/>
  <c r="CC14" i="31"/>
  <c r="BY14" i="31"/>
  <c r="BX14" i="31"/>
  <c r="BW14" i="31"/>
  <c r="BV14" i="31"/>
  <c r="BU14" i="31"/>
  <c r="BT14" i="31"/>
  <c r="BS14" i="31"/>
  <c r="BR14" i="31"/>
  <c r="BQ14" i="31"/>
  <c r="BM14" i="31"/>
  <c r="BL14" i="31"/>
  <c r="BK14" i="31"/>
  <c r="BJ14" i="31"/>
  <c r="BI14" i="31"/>
  <c r="BH14" i="31"/>
  <c r="BG14" i="31"/>
  <c r="BF14" i="31"/>
  <c r="BE14" i="31"/>
  <c r="BA14" i="31"/>
  <c r="AZ14" i="31"/>
  <c r="AY14" i="31"/>
  <c r="AX14" i="31"/>
  <c r="AW14" i="31"/>
  <c r="AV14" i="31"/>
  <c r="AU14" i="31"/>
  <c r="AT14" i="31"/>
  <c r="AS14" i="31"/>
  <c r="AO14" i="31"/>
  <c r="AN14" i="31"/>
  <c r="AM14" i="31"/>
  <c r="AL14" i="31"/>
  <c r="AK14" i="31"/>
  <c r="AJ14" i="31"/>
  <c r="AI14" i="31"/>
  <c r="AH14" i="31"/>
  <c r="AG14" i="31"/>
  <c r="AC14" i="31"/>
  <c r="AB14" i="31"/>
  <c r="AA14" i="31"/>
  <c r="Z14" i="31"/>
  <c r="Y14" i="31"/>
  <c r="X14" i="31"/>
  <c r="W14" i="31"/>
  <c r="V14" i="31"/>
  <c r="U14" i="31"/>
  <c r="Q14" i="31"/>
  <c r="P14" i="31"/>
  <c r="O14" i="31"/>
  <c r="N14" i="31"/>
  <c r="M14" i="31"/>
  <c r="L14" i="31"/>
  <c r="K14" i="31"/>
  <c r="J14" i="31"/>
  <c r="I14" i="31"/>
  <c r="EG13" i="31"/>
  <c r="EF13" i="31"/>
  <c r="EE13" i="31"/>
  <c r="ED13" i="31"/>
  <c r="EC13" i="31"/>
  <c r="EB13" i="31"/>
  <c r="EA13" i="31"/>
  <c r="DZ13" i="31"/>
  <c r="DY13" i="31"/>
  <c r="DU13" i="31"/>
  <c r="DT13" i="31"/>
  <c r="DS13" i="31"/>
  <c r="DR13" i="31"/>
  <c r="DQ13" i="31"/>
  <c r="DP13" i="31"/>
  <c r="DO13" i="31"/>
  <c r="DN13" i="31"/>
  <c r="DM13" i="31"/>
  <c r="DI13" i="31"/>
  <c r="DH13" i="31"/>
  <c r="DG13" i="31"/>
  <c r="DF13" i="31"/>
  <c r="DE13" i="31"/>
  <c r="DD13" i="31"/>
  <c r="DC13" i="31"/>
  <c r="DB13" i="31"/>
  <c r="DA13" i="31"/>
  <c r="CW13" i="31"/>
  <c r="CV13" i="31"/>
  <c r="CU13" i="31"/>
  <c r="CT13" i="31"/>
  <c r="CS13" i="31"/>
  <c r="CR13" i="31"/>
  <c r="CQ13" i="31"/>
  <c r="CP13" i="31"/>
  <c r="CO13" i="31"/>
  <c r="CK13" i="31"/>
  <c r="CJ13" i="31"/>
  <c r="CI13" i="31"/>
  <c r="CH13" i="31"/>
  <c r="CG13" i="31"/>
  <c r="CF13" i="31"/>
  <c r="CE13" i="31"/>
  <c r="CD13" i="31"/>
  <c r="CC13" i="31"/>
  <c r="BY13" i="31"/>
  <c r="BX13" i="31"/>
  <c r="BW13" i="31"/>
  <c r="BV13" i="31"/>
  <c r="BU13" i="31"/>
  <c r="BT13" i="31"/>
  <c r="BS13" i="31"/>
  <c r="BR13" i="31"/>
  <c r="BQ13" i="31"/>
  <c r="BM13" i="31"/>
  <c r="BL13" i="31"/>
  <c r="BK13" i="31"/>
  <c r="BJ13" i="31"/>
  <c r="BI13" i="31"/>
  <c r="BH13" i="31"/>
  <c r="BG13" i="31"/>
  <c r="BF13" i="31"/>
  <c r="BE13" i="31"/>
  <c r="BA13" i="31"/>
  <c r="AZ13" i="31"/>
  <c r="AY13" i="31"/>
  <c r="AX13" i="31"/>
  <c r="AW13" i="31"/>
  <c r="AV13" i="31"/>
  <c r="AU13" i="31"/>
  <c r="AT13" i="31"/>
  <c r="AS13" i="31"/>
  <c r="AO13" i="31"/>
  <c r="AN13" i="31"/>
  <c r="AM13" i="31"/>
  <c r="AL13" i="31"/>
  <c r="AK13" i="31"/>
  <c r="AJ13" i="31"/>
  <c r="AI13" i="31"/>
  <c r="AH13" i="31"/>
  <c r="AG13" i="31"/>
  <c r="AC13" i="31"/>
  <c r="AB13" i="31"/>
  <c r="AA13" i="31"/>
  <c r="Z13" i="31"/>
  <c r="Y13" i="31"/>
  <c r="X13" i="31"/>
  <c r="W13" i="31"/>
  <c r="V13" i="31"/>
  <c r="U13" i="31"/>
  <c r="Q13" i="31"/>
  <c r="P13" i="31"/>
  <c r="O13" i="31"/>
  <c r="N13" i="31"/>
  <c r="M13" i="31"/>
  <c r="L13" i="31"/>
  <c r="K13" i="31"/>
  <c r="J13" i="31"/>
  <c r="I13" i="31"/>
  <c r="EG12" i="31"/>
  <c r="EF12" i="31"/>
  <c r="EE12" i="31"/>
  <c r="ED12" i="31"/>
  <c r="EC12" i="31"/>
  <c r="EB12" i="31"/>
  <c r="EA12" i="31"/>
  <c r="DZ12" i="31"/>
  <c r="DY12" i="31"/>
  <c r="DU12" i="31"/>
  <c r="DT12" i="31"/>
  <c r="DS12" i="31"/>
  <c r="DR12" i="31"/>
  <c r="DQ12" i="31"/>
  <c r="DP12" i="31"/>
  <c r="DO12" i="31"/>
  <c r="DN12" i="31"/>
  <c r="DM12" i="31"/>
  <c r="DI12" i="31"/>
  <c r="DH12" i="31"/>
  <c r="DG12" i="31"/>
  <c r="DF12" i="31"/>
  <c r="DE12" i="31"/>
  <c r="DD12" i="31"/>
  <c r="DC12" i="31"/>
  <c r="DB12" i="31"/>
  <c r="DA12" i="31"/>
  <c r="CW12" i="31"/>
  <c r="CV12" i="31"/>
  <c r="CU12" i="31"/>
  <c r="CT12" i="31"/>
  <c r="CS12" i="31"/>
  <c r="CR12" i="31"/>
  <c r="CQ12" i="31"/>
  <c r="CP12" i="31"/>
  <c r="CO12" i="31"/>
  <c r="CK12" i="31"/>
  <c r="CJ12" i="31"/>
  <c r="CI12" i="31"/>
  <c r="CH12" i="31"/>
  <c r="CG12" i="31"/>
  <c r="CF12" i="31"/>
  <c r="CE12" i="31"/>
  <c r="CD12" i="31"/>
  <c r="CC12" i="31"/>
  <c r="BY12" i="31"/>
  <c r="BX12" i="31"/>
  <c r="BW12" i="31"/>
  <c r="BV12" i="31"/>
  <c r="BU12" i="31"/>
  <c r="BT12" i="31"/>
  <c r="BS12" i="31"/>
  <c r="BR12" i="31"/>
  <c r="BQ12" i="31"/>
  <c r="BM12" i="31"/>
  <c r="BL12" i="31"/>
  <c r="BK12" i="31"/>
  <c r="BJ12" i="31"/>
  <c r="BI12" i="31"/>
  <c r="BH12" i="31"/>
  <c r="BG12" i="31"/>
  <c r="BF12" i="31"/>
  <c r="BE12" i="31"/>
  <c r="BA12" i="31"/>
  <c r="AZ12" i="31"/>
  <c r="AY12" i="31"/>
  <c r="AX12" i="31"/>
  <c r="AW12" i="31"/>
  <c r="AV12" i="31"/>
  <c r="AU12" i="31"/>
  <c r="AT12" i="31"/>
  <c r="AS12" i="31"/>
  <c r="AO12" i="31"/>
  <c r="AN12" i="31"/>
  <c r="AM12" i="31"/>
  <c r="AL12" i="31"/>
  <c r="AK12" i="31"/>
  <c r="AJ12" i="31"/>
  <c r="AI12" i="31"/>
  <c r="AH12" i="31"/>
  <c r="AG12" i="31"/>
  <c r="AC12" i="31"/>
  <c r="AB12" i="31"/>
  <c r="AA12" i="31"/>
  <c r="Z12" i="31"/>
  <c r="Y12" i="31"/>
  <c r="X12" i="31"/>
  <c r="W12" i="31"/>
  <c r="V12" i="31"/>
  <c r="U12" i="31"/>
  <c r="Q12" i="31"/>
  <c r="P12" i="31"/>
  <c r="O12" i="31"/>
  <c r="N12" i="31"/>
  <c r="M12" i="31"/>
  <c r="L12" i="31"/>
  <c r="K12" i="31"/>
  <c r="J12" i="31"/>
  <c r="I12" i="31"/>
  <c r="EG11" i="31"/>
  <c r="EF11" i="31"/>
  <c r="EE11" i="31"/>
  <c r="ED11" i="31"/>
  <c r="EC11" i="31"/>
  <c r="EB11" i="31"/>
  <c r="EA11" i="31"/>
  <c r="DZ11" i="31"/>
  <c r="DY11" i="31"/>
  <c r="DU11" i="31"/>
  <c r="DT11" i="31"/>
  <c r="DS11" i="31"/>
  <c r="DR11" i="31"/>
  <c r="DQ11" i="31"/>
  <c r="DP11" i="31"/>
  <c r="DO11" i="31"/>
  <c r="DN11" i="31"/>
  <c r="DM11" i="31"/>
  <c r="DI11" i="31"/>
  <c r="DH11" i="31"/>
  <c r="DG11" i="31"/>
  <c r="DF11" i="31"/>
  <c r="DE11" i="31"/>
  <c r="DD11" i="31"/>
  <c r="DC11" i="31"/>
  <c r="DB11" i="31"/>
  <c r="DA11" i="31"/>
  <c r="CW11" i="31"/>
  <c r="CV11" i="31"/>
  <c r="CU11" i="31"/>
  <c r="CT11" i="31"/>
  <c r="CS11" i="31"/>
  <c r="CR11" i="31"/>
  <c r="CQ11" i="31"/>
  <c r="CP11" i="31"/>
  <c r="CO11" i="31"/>
  <c r="CK11" i="31"/>
  <c r="CJ11" i="31"/>
  <c r="CI11" i="31"/>
  <c r="CH11" i="31"/>
  <c r="CG11" i="31"/>
  <c r="CF11" i="31"/>
  <c r="CE11" i="31"/>
  <c r="CD11" i="31"/>
  <c r="CC11" i="31"/>
  <c r="BY11" i="31"/>
  <c r="BX11" i="31"/>
  <c r="BW11" i="31"/>
  <c r="BV11" i="31"/>
  <c r="BU11" i="31"/>
  <c r="BT11" i="31"/>
  <c r="BS11" i="31"/>
  <c r="BR11" i="31"/>
  <c r="BQ11" i="31"/>
  <c r="BM11" i="31"/>
  <c r="BL11" i="31"/>
  <c r="BK11" i="31"/>
  <c r="BJ11" i="31"/>
  <c r="BI11" i="31"/>
  <c r="BH11" i="31"/>
  <c r="BG11" i="31"/>
  <c r="BF11" i="31"/>
  <c r="BE11" i="31"/>
  <c r="BA11" i="31"/>
  <c r="AZ11" i="31"/>
  <c r="AY11" i="31"/>
  <c r="AX11" i="31"/>
  <c r="AW11" i="31"/>
  <c r="AV11" i="31"/>
  <c r="AU11" i="31"/>
  <c r="AT11" i="31"/>
  <c r="AS11" i="31"/>
  <c r="AO11" i="31"/>
  <c r="AN11" i="31"/>
  <c r="AM11" i="31"/>
  <c r="AL11" i="31"/>
  <c r="AK11" i="31"/>
  <c r="AJ11" i="31"/>
  <c r="AI11" i="31"/>
  <c r="AH11" i="31"/>
  <c r="AG11" i="31"/>
  <c r="AC11" i="31"/>
  <c r="AB11" i="31"/>
  <c r="AA11" i="31"/>
  <c r="Z11" i="31"/>
  <c r="Y11" i="31"/>
  <c r="X11" i="31"/>
  <c r="W11" i="31"/>
  <c r="V11" i="31"/>
  <c r="U11" i="31"/>
  <c r="Q11" i="31"/>
  <c r="P11" i="31"/>
  <c r="O11" i="31"/>
  <c r="N11" i="31"/>
  <c r="M11" i="31"/>
  <c r="L11" i="31"/>
  <c r="K11" i="31"/>
  <c r="J11" i="31"/>
  <c r="I11" i="31"/>
  <c r="EG10" i="31"/>
  <c r="EF10" i="31"/>
  <c r="EE10" i="31"/>
  <c r="ED10" i="31"/>
  <c r="EC10" i="31"/>
  <c r="EB10" i="31"/>
  <c r="EA10" i="31"/>
  <c r="DZ10" i="31"/>
  <c r="DY10" i="31"/>
  <c r="DU10" i="31"/>
  <c r="DT10" i="31"/>
  <c r="DS10" i="31"/>
  <c r="DR10" i="31"/>
  <c r="DQ10" i="31"/>
  <c r="DP10" i="31"/>
  <c r="DO10" i="31"/>
  <c r="DN10" i="31"/>
  <c r="DM10" i="31"/>
  <c r="DI10" i="31"/>
  <c r="DH10" i="31"/>
  <c r="DG10" i="31"/>
  <c r="DF10" i="31"/>
  <c r="DE10" i="31"/>
  <c r="DD10" i="31"/>
  <c r="DC10" i="31"/>
  <c r="DB10" i="31"/>
  <c r="DA10" i="31"/>
  <c r="CW10" i="31"/>
  <c r="CV10" i="31"/>
  <c r="CU10" i="31"/>
  <c r="CT10" i="31"/>
  <c r="CS10" i="31"/>
  <c r="CR10" i="31"/>
  <c r="CQ10" i="31"/>
  <c r="CP10" i="31"/>
  <c r="CO10" i="31"/>
  <c r="CK10" i="31"/>
  <c r="CJ10" i="31"/>
  <c r="CI10" i="31"/>
  <c r="CH10" i="31"/>
  <c r="CG10" i="31"/>
  <c r="CF10" i="31"/>
  <c r="CE10" i="31"/>
  <c r="CD10" i="31"/>
  <c r="CC10" i="31"/>
  <c r="BY10" i="31"/>
  <c r="BX10" i="31"/>
  <c r="BW10" i="31"/>
  <c r="BV10" i="31"/>
  <c r="BU10" i="31"/>
  <c r="BT10" i="31"/>
  <c r="BS10" i="31"/>
  <c r="BR10" i="31"/>
  <c r="BQ10" i="31"/>
  <c r="BM10" i="31"/>
  <c r="BL10" i="31"/>
  <c r="BK10" i="31"/>
  <c r="BJ10" i="31"/>
  <c r="BI10" i="31"/>
  <c r="BH10" i="31"/>
  <c r="BG10" i="31"/>
  <c r="BF10" i="31"/>
  <c r="BE10" i="31"/>
  <c r="BA10" i="31"/>
  <c r="AZ10" i="31"/>
  <c r="AY10" i="31"/>
  <c r="AX10" i="31"/>
  <c r="AW10" i="31"/>
  <c r="AV10" i="31"/>
  <c r="AU10" i="31"/>
  <c r="AT10" i="31"/>
  <c r="AS10" i="31"/>
  <c r="AO10" i="31"/>
  <c r="AN10" i="31"/>
  <c r="AM10" i="31"/>
  <c r="AL10" i="31"/>
  <c r="AK10" i="31"/>
  <c r="AJ10" i="31"/>
  <c r="AI10" i="31"/>
  <c r="AH10" i="31"/>
  <c r="AG10" i="31"/>
  <c r="AC10" i="31"/>
  <c r="AB10" i="31"/>
  <c r="AA10" i="31"/>
  <c r="Z10" i="31"/>
  <c r="Y10" i="31"/>
  <c r="X10" i="31"/>
  <c r="W10" i="31"/>
  <c r="V10" i="31"/>
  <c r="U10" i="31"/>
  <c r="Q10" i="31"/>
  <c r="P10" i="31"/>
  <c r="O10" i="31"/>
  <c r="N10" i="31"/>
  <c r="M10" i="31"/>
  <c r="L10" i="31"/>
  <c r="K10" i="31"/>
  <c r="J10" i="31"/>
  <c r="I10" i="31"/>
  <c r="EG9" i="31"/>
  <c r="EF9" i="31"/>
  <c r="EE9" i="31"/>
  <c r="ED9" i="31"/>
  <c r="EC9" i="31"/>
  <c r="EB9" i="31"/>
  <c r="EA9" i="31"/>
  <c r="DZ9" i="31"/>
  <c r="DY9" i="31"/>
  <c r="DU9" i="31"/>
  <c r="DT9" i="31"/>
  <c r="DS9" i="31"/>
  <c r="DR9" i="31"/>
  <c r="DQ9" i="31"/>
  <c r="DP9" i="31"/>
  <c r="DO9" i="31"/>
  <c r="DN9" i="31"/>
  <c r="DM9" i="31"/>
  <c r="DI9" i="31"/>
  <c r="DH9" i="31"/>
  <c r="DG9" i="31"/>
  <c r="DF9" i="31"/>
  <c r="DE9" i="31"/>
  <c r="DD9" i="31"/>
  <c r="DC9" i="31"/>
  <c r="DB9" i="31"/>
  <c r="DA9" i="31"/>
  <c r="CW9" i="31"/>
  <c r="CV9" i="31"/>
  <c r="CU9" i="31"/>
  <c r="CT9" i="31"/>
  <c r="CS9" i="31"/>
  <c r="CR9" i="31"/>
  <c r="CQ9" i="31"/>
  <c r="CP9" i="31"/>
  <c r="CO9" i="31"/>
  <c r="CK9" i="31"/>
  <c r="CJ9" i="31"/>
  <c r="CI9" i="31"/>
  <c r="CH9" i="31"/>
  <c r="CG9" i="31"/>
  <c r="CF9" i="31"/>
  <c r="CE9" i="31"/>
  <c r="CD9" i="31"/>
  <c r="CC9" i="31"/>
  <c r="BY9" i="31"/>
  <c r="BX9" i="31"/>
  <c r="BW9" i="31"/>
  <c r="BV9" i="31"/>
  <c r="BU9" i="31"/>
  <c r="BT9" i="31"/>
  <c r="BS9" i="31"/>
  <c r="BR9" i="31"/>
  <c r="BQ9" i="31"/>
  <c r="BM9" i="31"/>
  <c r="BL9" i="31"/>
  <c r="BK9" i="31"/>
  <c r="BJ9" i="31"/>
  <c r="BI9" i="31"/>
  <c r="BH9" i="31"/>
  <c r="BG9" i="31"/>
  <c r="BF9" i="31"/>
  <c r="BE9" i="31"/>
  <c r="BA9" i="31"/>
  <c r="AZ9" i="31"/>
  <c r="AY9" i="31"/>
  <c r="AX9" i="31"/>
  <c r="AW9" i="31"/>
  <c r="AV9" i="31"/>
  <c r="AU9" i="31"/>
  <c r="AT9" i="31"/>
  <c r="AS9" i="31"/>
  <c r="AO9" i="31"/>
  <c r="AN9" i="31"/>
  <c r="AM9" i="31"/>
  <c r="AL9" i="31"/>
  <c r="AK9" i="31"/>
  <c r="AJ9" i="31"/>
  <c r="AI9" i="31"/>
  <c r="AH9" i="31"/>
  <c r="AG9" i="31"/>
  <c r="AC9" i="31"/>
  <c r="AB9" i="31"/>
  <c r="AA9" i="31"/>
  <c r="Z9" i="31"/>
  <c r="Y9" i="31"/>
  <c r="X9" i="31"/>
  <c r="W9" i="31"/>
  <c r="V9" i="31"/>
  <c r="U9" i="31"/>
  <c r="Q9" i="31"/>
  <c r="P9" i="31"/>
  <c r="O9" i="31"/>
  <c r="N9" i="31"/>
  <c r="M9" i="31"/>
  <c r="L9" i="31"/>
  <c r="K9" i="31"/>
  <c r="J9" i="31"/>
  <c r="I9" i="31"/>
  <c r="EG8" i="31"/>
  <c r="EF8" i="31"/>
  <c r="EE8" i="31"/>
  <c r="ED8" i="31"/>
  <c r="EC8" i="31"/>
  <c r="EB8" i="31"/>
  <c r="EA8" i="31"/>
  <c r="DZ8" i="31"/>
  <c r="DY8" i="31"/>
  <c r="DU8" i="31"/>
  <c r="DT8" i="31"/>
  <c r="DS8" i="31"/>
  <c r="DR8" i="31"/>
  <c r="DQ8" i="31"/>
  <c r="DP8" i="31"/>
  <c r="DO8" i="31"/>
  <c r="DN8" i="31"/>
  <c r="DM8" i="31"/>
  <c r="DI8" i="31"/>
  <c r="DH8" i="31"/>
  <c r="DG8" i="31"/>
  <c r="DF8" i="31"/>
  <c r="DE8" i="31"/>
  <c r="DD8" i="31"/>
  <c r="DC8" i="31"/>
  <c r="DB8" i="31"/>
  <c r="DA8" i="31"/>
  <c r="CW8" i="31"/>
  <c r="CV8" i="31"/>
  <c r="CU8" i="31"/>
  <c r="CT8" i="31"/>
  <c r="CS8" i="31"/>
  <c r="CR8" i="31"/>
  <c r="CQ8" i="31"/>
  <c r="CP8" i="31"/>
  <c r="CO8" i="31"/>
  <c r="CK8" i="31"/>
  <c r="CJ8" i="31"/>
  <c r="CI8" i="31"/>
  <c r="CH8" i="31"/>
  <c r="CG8" i="31"/>
  <c r="CF8" i="31"/>
  <c r="CE8" i="31"/>
  <c r="CD8" i="31"/>
  <c r="CC8" i="31"/>
  <c r="BY8" i="31"/>
  <c r="BX8" i="31"/>
  <c r="BW8" i="31"/>
  <c r="BV8" i="31"/>
  <c r="BU8" i="31"/>
  <c r="BT8" i="31"/>
  <c r="BS8" i="31"/>
  <c r="BR8" i="31"/>
  <c r="BQ8" i="31"/>
  <c r="BM8" i="31"/>
  <c r="BL8" i="31"/>
  <c r="BK8" i="31"/>
  <c r="BJ8" i="31"/>
  <c r="BI8" i="31"/>
  <c r="BH8" i="31"/>
  <c r="BG8" i="31"/>
  <c r="BF8" i="31"/>
  <c r="BE8" i="31"/>
  <c r="BA8" i="31"/>
  <c r="AZ8" i="31"/>
  <c r="AY8" i="31"/>
  <c r="AX8" i="31"/>
  <c r="AW8" i="31"/>
  <c r="AV8" i="31"/>
  <c r="AU8" i="31"/>
  <c r="AT8" i="31"/>
  <c r="AS8" i="31"/>
  <c r="AO8" i="31"/>
  <c r="AN8" i="31"/>
  <c r="AM8" i="31"/>
  <c r="AL8" i="31"/>
  <c r="AK8" i="31"/>
  <c r="AJ8" i="31"/>
  <c r="AI8" i="31"/>
  <c r="AH8" i="31"/>
  <c r="AG8" i="31"/>
  <c r="AC8" i="31"/>
  <c r="AB8" i="31"/>
  <c r="AA8" i="31"/>
  <c r="Z8" i="31"/>
  <c r="Y8" i="31"/>
  <c r="X8" i="31"/>
  <c r="W8" i="31"/>
  <c r="V8" i="31"/>
  <c r="U8" i="31"/>
  <c r="Q8" i="31"/>
  <c r="P8" i="31"/>
  <c r="O8" i="31"/>
  <c r="N8" i="31"/>
  <c r="M8" i="31"/>
  <c r="L8" i="31"/>
  <c r="K8" i="31"/>
  <c r="J8" i="31"/>
  <c r="I8" i="31"/>
  <c r="EG7" i="31"/>
  <c r="EF7" i="31"/>
  <c r="EE7" i="31"/>
  <c r="ED7" i="31"/>
  <c r="EC7" i="31"/>
  <c r="EB7" i="31"/>
  <c r="EA7" i="31"/>
  <c r="DZ7" i="31"/>
  <c r="DY7" i="31"/>
  <c r="DU7" i="31"/>
  <c r="DT7" i="31"/>
  <c r="DS7" i="31"/>
  <c r="DR7" i="31"/>
  <c r="DQ7" i="31"/>
  <c r="DP7" i="31"/>
  <c r="DO7" i="31"/>
  <c r="DN7" i="31"/>
  <c r="DM7" i="31"/>
  <c r="DI7" i="31"/>
  <c r="DH7" i="31"/>
  <c r="DG7" i="31"/>
  <c r="DF7" i="31"/>
  <c r="DE7" i="31"/>
  <c r="DD7" i="31"/>
  <c r="DC7" i="31"/>
  <c r="DB7" i="31"/>
  <c r="DA7" i="31"/>
  <c r="CW7" i="31"/>
  <c r="CV7" i="31"/>
  <c r="CU7" i="31"/>
  <c r="CT7" i="31"/>
  <c r="CS7" i="31"/>
  <c r="CR7" i="31"/>
  <c r="CQ7" i="31"/>
  <c r="CP7" i="31"/>
  <c r="CO7" i="31"/>
  <c r="CK7" i="31"/>
  <c r="CJ7" i="31"/>
  <c r="CI7" i="31"/>
  <c r="CH7" i="31"/>
  <c r="CG7" i="31"/>
  <c r="CF7" i="31"/>
  <c r="CE7" i="31"/>
  <c r="CD7" i="31"/>
  <c r="CC7" i="31"/>
  <c r="BY7" i="31"/>
  <c r="BX7" i="31"/>
  <c r="BW7" i="31"/>
  <c r="BV7" i="31"/>
  <c r="BU7" i="31"/>
  <c r="BT7" i="31"/>
  <c r="BS7" i="31"/>
  <c r="BR7" i="31"/>
  <c r="BQ7" i="31"/>
  <c r="BM7" i="31"/>
  <c r="BL7" i="31"/>
  <c r="BK7" i="31"/>
  <c r="BJ7" i="31"/>
  <c r="BI7" i="31"/>
  <c r="BH7" i="31"/>
  <c r="BG7" i="31"/>
  <c r="BF7" i="31"/>
  <c r="BE7" i="31"/>
  <c r="BA7" i="31"/>
  <c r="AZ7" i="31"/>
  <c r="AY7" i="31"/>
  <c r="AX7" i="31"/>
  <c r="AW7" i="31"/>
  <c r="AV7" i="31"/>
  <c r="AU7" i="31"/>
  <c r="AT7" i="31"/>
  <c r="AS7" i="31"/>
  <c r="AO7" i="31"/>
  <c r="AN7" i="31"/>
  <c r="AM7" i="31"/>
  <c r="AL7" i="31"/>
  <c r="AK7" i="31"/>
  <c r="AJ7" i="31"/>
  <c r="AI7" i="31"/>
  <c r="AH7" i="31"/>
  <c r="AG7" i="31"/>
  <c r="AC7" i="31"/>
  <c r="AB7" i="31"/>
  <c r="AA7" i="31"/>
  <c r="Z7" i="31"/>
  <c r="Y7" i="31"/>
  <c r="X7" i="31"/>
  <c r="W7" i="31"/>
  <c r="V7" i="31"/>
  <c r="U7" i="31"/>
  <c r="Q7" i="31"/>
  <c r="P7" i="31"/>
  <c r="O7" i="31"/>
  <c r="N7" i="31"/>
  <c r="M7" i="31"/>
  <c r="L7" i="31"/>
  <c r="K7" i="31"/>
  <c r="J7" i="31"/>
  <c r="I7" i="31"/>
  <c r="EG6" i="31"/>
  <c r="EF6" i="31"/>
  <c r="EE6" i="31"/>
  <c r="ED6" i="31"/>
  <c r="EC6" i="31"/>
  <c r="EB6" i="31"/>
  <c r="EA6" i="31"/>
  <c r="DZ6" i="31"/>
  <c r="DY6" i="31"/>
  <c r="DU6" i="31"/>
  <c r="DT6" i="31"/>
  <c r="DS6" i="31"/>
  <c r="DR6" i="31"/>
  <c r="DQ6" i="31"/>
  <c r="DP6" i="31"/>
  <c r="DO6" i="31"/>
  <c r="DN6" i="31"/>
  <c r="DM6" i="31"/>
  <c r="DI6" i="31"/>
  <c r="DH6" i="31"/>
  <c r="DG6" i="31"/>
  <c r="DF6" i="31"/>
  <c r="DE6" i="31"/>
  <c r="DD6" i="31"/>
  <c r="DC6" i="31"/>
  <c r="DB6" i="31"/>
  <c r="DA6" i="31"/>
  <c r="CW6" i="31"/>
  <c r="CV6" i="31"/>
  <c r="CU6" i="31"/>
  <c r="CT6" i="31"/>
  <c r="CS6" i="31"/>
  <c r="CR6" i="31"/>
  <c r="CQ6" i="31"/>
  <c r="CP6" i="31"/>
  <c r="CO6" i="31"/>
  <c r="CK6" i="31"/>
  <c r="CJ6" i="31"/>
  <c r="CI6" i="31"/>
  <c r="CH6" i="31"/>
  <c r="CG6" i="31"/>
  <c r="CF6" i="31"/>
  <c r="CE6" i="31"/>
  <c r="CD6" i="31"/>
  <c r="CC6" i="31"/>
  <c r="BY6" i="31"/>
  <c r="BX6" i="31"/>
  <c r="BW6" i="31"/>
  <c r="BV6" i="31"/>
  <c r="BU6" i="31"/>
  <c r="BT6" i="31"/>
  <c r="BS6" i="31"/>
  <c r="BR6" i="31"/>
  <c r="BQ6" i="31"/>
  <c r="BM6" i="31"/>
  <c r="BL6" i="31"/>
  <c r="BK6" i="31"/>
  <c r="BJ6" i="31"/>
  <c r="BI6" i="31"/>
  <c r="BH6" i="31"/>
  <c r="BG6" i="31"/>
  <c r="BF6" i="31"/>
  <c r="BE6" i="31"/>
  <c r="BA6" i="31"/>
  <c r="AZ6" i="31"/>
  <c r="AY6" i="31"/>
  <c r="AX6" i="31"/>
  <c r="AW6" i="31"/>
  <c r="AV6" i="31"/>
  <c r="AU6" i="31"/>
  <c r="AT6" i="31"/>
  <c r="AS6" i="31"/>
  <c r="AO6" i="31"/>
  <c r="AN6" i="31"/>
  <c r="AM6" i="31"/>
  <c r="AL6" i="31"/>
  <c r="AK6" i="31"/>
  <c r="AJ6" i="31"/>
  <c r="AI6" i="31"/>
  <c r="AH6" i="31"/>
  <c r="AG6" i="31"/>
  <c r="AC6" i="31"/>
  <c r="AB6" i="31"/>
  <c r="AA6" i="31"/>
  <c r="Z6" i="31"/>
  <c r="Y6" i="31"/>
  <c r="X6" i="31"/>
  <c r="W6" i="31"/>
  <c r="V6" i="31"/>
  <c r="U6" i="31"/>
  <c r="Q6" i="31"/>
  <c r="P6" i="31"/>
  <c r="O6" i="31"/>
  <c r="N6" i="31"/>
  <c r="M6" i="31"/>
  <c r="L6" i="31"/>
  <c r="K6" i="31"/>
  <c r="J6" i="31"/>
  <c r="I6" i="31"/>
  <c r="F30" i="31" s="1"/>
  <c r="EG5" i="31"/>
  <c r="EF5" i="31"/>
  <c r="EE5" i="31"/>
  <c r="ED5" i="31"/>
  <c r="EC5" i="31"/>
  <c r="EB5" i="31"/>
  <c r="EA5" i="31"/>
  <c r="DZ5" i="31"/>
  <c r="DY5" i="31"/>
  <c r="DU5" i="31"/>
  <c r="DT5" i="31"/>
  <c r="DS5" i="31"/>
  <c r="DR5" i="31"/>
  <c r="DQ5" i="31"/>
  <c r="DP5" i="31"/>
  <c r="DO5" i="31"/>
  <c r="DN5" i="31"/>
  <c r="DM5" i="31"/>
  <c r="DI5" i="31"/>
  <c r="DH5" i="31"/>
  <c r="DG5" i="31"/>
  <c r="DF5" i="31"/>
  <c r="DE5" i="31"/>
  <c r="DD5" i="31"/>
  <c r="DC5" i="31"/>
  <c r="DB5" i="31"/>
  <c r="DA5" i="31"/>
  <c r="CW5" i="31"/>
  <c r="CV5" i="31"/>
  <c r="CU5" i="31"/>
  <c r="CT5" i="31"/>
  <c r="CS5" i="31"/>
  <c r="CR5" i="31"/>
  <c r="CQ5" i="31"/>
  <c r="CP5" i="31"/>
  <c r="CO5" i="31"/>
  <c r="CK5" i="31"/>
  <c r="CJ5" i="31"/>
  <c r="CI5" i="31"/>
  <c r="CH5" i="31"/>
  <c r="CG5" i="31"/>
  <c r="CF5" i="31"/>
  <c r="CE5" i="31"/>
  <c r="CD5" i="31"/>
  <c r="CC5" i="31"/>
  <c r="BY5" i="31"/>
  <c r="BX5" i="31"/>
  <c r="BW5" i="31"/>
  <c r="BV5" i="31"/>
  <c r="BU5" i="31"/>
  <c r="BT5" i="31"/>
  <c r="BS5" i="31"/>
  <c r="BR5" i="31"/>
  <c r="BQ5" i="31"/>
  <c r="BM5" i="31"/>
  <c r="BL5" i="31"/>
  <c r="BK5" i="31"/>
  <c r="BJ5" i="31"/>
  <c r="BI5" i="31"/>
  <c r="BH5" i="31"/>
  <c r="BG5" i="31"/>
  <c r="BF5" i="31"/>
  <c r="BE5" i="31"/>
  <c r="BA5" i="31"/>
  <c r="AZ5" i="31"/>
  <c r="AY5" i="31"/>
  <c r="AX5" i="31"/>
  <c r="AW5" i="31"/>
  <c r="AV5" i="31"/>
  <c r="AU5" i="31"/>
  <c r="AT5" i="31"/>
  <c r="AS5" i="31"/>
  <c r="AO5" i="31"/>
  <c r="AN5" i="31"/>
  <c r="AM5" i="31"/>
  <c r="AL5" i="31"/>
  <c r="AK5" i="31"/>
  <c r="AJ5" i="31"/>
  <c r="AI5" i="31"/>
  <c r="AH5" i="31"/>
  <c r="AG5" i="31"/>
  <c r="AC5" i="31"/>
  <c r="AB5" i="31"/>
  <c r="AA5" i="31"/>
  <c r="Z5" i="31"/>
  <c r="Y5" i="31"/>
  <c r="X5" i="31"/>
  <c r="W5" i="31"/>
  <c r="V5" i="31"/>
  <c r="U5" i="31"/>
  <c r="R30" i="31" s="1"/>
  <c r="Q5" i="31"/>
  <c r="P5" i="31"/>
  <c r="O5" i="31"/>
  <c r="N5" i="31"/>
  <c r="M5" i="31"/>
  <c r="L5" i="31"/>
  <c r="K5" i="31"/>
  <c r="J5" i="31"/>
  <c r="I5" i="31"/>
  <c r="EG4" i="31"/>
  <c r="EF4" i="31"/>
  <c r="EE4" i="31"/>
  <c r="ED4" i="31"/>
  <c r="EC4" i="31"/>
  <c r="EB4" i="31"/>
  <c r="EA4" i="31"/>
  <c r="DZ4" i="31"/>
  <c r="DY4" i="31"/>
  <c r="DU4" i="31"/>
  <c r="DT4" i="31"/>
  <c r="DS4" i="31"/>
  <c r="DR4" i="31"/>
  <c r="DQ4" i="31"/>
  <c r="DP4" i="31"/>
  <c r="DO4" i="31"/>
  <c r="DN4" i="31"/>
  <c r="DM4" i="31"/>
  <c r="DI4" i="31"/>
  <c r="DH4" i="31"/>
  <c r="DG4" i="31"/>
  <c r="DF4" i="31"/>
  <c r="DE4" i="31"/>
  <c r="DD4" i="31"/>
  <c r="DC4" i="31"/>
  <c r="DB4" i="31"/>
  <c r="DA4" i="31"/>
  <c r="CW4" i="31"/>
  <c r="CV4" i="31"/>
  <c r="CU4" i="31"/>
  <c r="CT4" i="31"/>
  <c r="CS4" i="31"/>
  <c r="CR4" i="31"/>
  <c r="CQ4" i="31"/>
  <c r="CP4" i="31"/>
  <c r="CO4" i="31"/>
  <c r="CK4" i="31"/>
  <c r="CJ4" i="31"/>
  <c r="CI4" i="31"/>
  <c r="CH4" i="31"/>
  <c r="CG4" i="31"/>
  <c r="CF4" i="31"/>
  <c r="CE4" i="31"/>
  <c r="CD4" i="31"/>
  <c r="CC4" i="31"/>
  <c r="BY4" i="31"/>
  <c r="BX4" i="31"/>
  <c r="BW4" i="31"/>
  <c r="BV4" i="31"/>
  <c r="BU4" i="31"/>
  <c r="BT4" i="31"/>
  <c r="BS4" i="31"/>
  <c r="BR4" i="31"/>
  <c r="BQ4" i="31"/>
  <c r="BM4" i="31"/>
  <c r="BL4" i="31"/>
  <c r="BK4" i="31"/>
  <c r="BJ4" i="31"/>
  <c r="BI4" i="31"/>
  <c r="BH4" i="31"/>
  <c r="BG4" i="31"/>
  <c r="BF4" i="31"/>
  <c r="BE4" i="31"/>
  <c r="BA4" i="31"/>
  <c r="AZ4" i="31"/>
  <c r="AY4" i="31"/>
  <c r="AX4" i="31"/>
  <c r="AW4" i="31"/>
  <c r="AV4" i="31"/>
  <c r="AU4" i="31"/>
  <c r="AT4" i="31"/>
  <c r="AS4" i="31"/>
  <c r="AO4" i="31"/>
  <c r="AN4" i="31"/>
  <c r="AM4" i="31"/>
  <c r="AL4" i="31"/>
  <c r="AK4" i="31"/>
  <c r="AJ4" i="31"/>
  <c r="AI4" i="31"/>
  <c r="AH4" i="31"/>
  <c r="AG4" i="31"/>
  <c r="AC4" i="31"/>
  <c r="AB4" i="31"/>
  <c r="AA4" i="31"/>
  <c r="Z4" i="31"/>
  <c r="Y4" i="31"/>
  <c r="X4" i="31"/>
  <c r="W4" i="31"/>
  <c r="V4" i="31"/>
  <c r="U4" i="31"/>
  <c r="Q4" i="31"/>
  <c r="P4" i="31"/>
  <c r="O4" i="31"/>
  <c r="N4" i="31"/>
  <c r="M4" i="31"/>
  <c r="L4" i="31"/>
  <c r="K4" i="31"/>
  <c r="J4" i="31"/>
  <c r="I4" i="31"/>
  <c r="EG3" i="31"/>
  <c r="EF3" i="31"/>
  <c r="EE3" i="31"/>
  <c r="ED3" i="31"/>
  <c r="EC3" i="31"/>
  <c r="EB3" i="31"/>
  <c r="EA3" i="31"/>
  <c r="DZ3" i="31"/>
  <c r="DY3" i="31"/>
  <c r="DU3" i="31"/>
  <c r="DT3" i="31"/>
  <c r="DS3" i="31"/>
  <c r="DR3" i="31"/>
  <c r="DQ3" i="31"/>
  <c r="DP3" i="31"/>
  <c r="DO3" i="31"/>
  <c r="DN3" i="31"/>
  <c r="DM3" i="31"/>
  <c r="DI3" i="31"/>
  <c r="DH3" i="31"/>
  <c r="DG3" i="31"/>
  <c r="DF3" i="31"/>
  <c r="DE3" i="31"/>
  <c r="DD3" i="31"/>
  <c r="DC3" i="31"/>
  <c r="DB3" i="31"/>
  <c r="DA3" i="31"/>
  <c r="CW3" i="31"/>
  <c r="CV3" i="31"/>
  <c r="CU3" i="31"/>
  <c r="CT3" i="31"/>
  <c r="CS3" i="31"/>
  <c r="CR3" i="31"/>
  <c r="CQ3" i="31"/>
  <c r="CP3" i="31"/>
  <c r="CO3" i="31"/>
  <c r="CK3" i="31"/>
  <c r="CJ3" i="31"/>
  <c r="CI3" i="31"/>
  <c r="CH3" i="31"/>
  <c r="CG3" i="31"/>
  <c r="CF3" i="31"/>
  <c r="CE3" i="31"/>
  <c r="CD3" i="31"/>
  <c r="CC3" i="31"/>
  <c r="BY3" i="31"/>
  <c r="BX3" i="31"/>
  <c r="BW3" i="31"/>
  <c r="BV3" i="31"/>
  <c r="BU3" i="31"/>
  <c r="BT3" i="31"/>
  <c r="BS3" i="31"/>
  <c r="BR3" i="31"/>
  <c r="BQ3" i="31"/>
  <c r="BM3" i="31"/>
  <c r="BL3" i="31"/>
  <c r="BK3" i="31"/>
  <c r="BJ3" i="31"/>
  <c r="BI3" i="31"/>
  <c r="BH3" i="31"/>
  <c r="BG3" i="31"/>
  <c r="BF3" i="31"/>
  <c r="BE3" i="31"/>
  <c r="BA3" i="31"/>
  <c r="AZ3" i="31"/>
  <c r="AY3" i="31"/>
  <c r="AX3" i="31"/>
  <c r="AW3" i="31"/>
  <c r="AV3" i="31"/>
  <c r="AU3" i="31"/>
  <c r="AT3" i="31"/>
  <c r="AS3" i="31"/>
  <c r="AO3" i="31"/>
  <c r="AN3" i="31"/>
  <c r="AM3" i="31"/>
  <c r="AL3" i="31"/>
  <c r="AK3" i="31"/>
  <c r="AJ3" i="31"/>
  <c r="AI3" i="31"/>
  <c r="AH3" i="31"/>
  <c r="AG3" i="31"/>
  <c r="AC3" i="31"/>
  <c r="AB3" i="31"/>
  <c r="AA3" i="31"/>
  <c r="Z3" i="31"/>
  <c r="Y3" i="31"/>
  <c r="X3" i="31"/>
  <c r="W3" i="31"/>
  <c r="V3" i="31"/>
  <c r="U3" i="31"/>
  <c r="Q3" i="31"/>
  <c r="P3" i="31"/>
  <c r="O3" i="31"/>
  <c r="N3" i="31"/>
  <c r="M3" i="31"/>
  <c r="L3" i="31"/>
  <c r="K3" i="31"/>
  <c r="J3" i="31"/>
  <c r="I3" i="31"/>
  <c r="BB30" i="30"/>
  <c r="AD30" i="30"/>
  <c r="AD30" i="29"/>
  <c r="F30" i="29"/>
  <c r="BN30" i="28"/>
  <c r="BB30" i="28"/>
  <c r="BN30" i="27"/>
  <c r="BB30" i="27"/>
  <c r="AD30" i="27"/>
  <c r="R30" i="27"/>
  <c r="BN30" i="26"/>
  <c r="BB30" i="26"/>
  <c r="EG26" i="25"/>
  <c r="EF26" i="25"/>
  <c r="EE26" i="25"/>
  <c r="ED26" i="25"/>
  <c r="EC26" i="25"/>
  <c r="EB26" i="25"/>
  <c r="EA26" i="25"/>
  <c r="DZ26" i="25"/>
  <c r="DY26" i="25"/>
  <c r="DU26" i="25"/>
  <c r="DT26" i="25"/>
  <c r="DS26" i="25"/>
  <c r="DR26" i="25"/>
  <c r="DQ26" i="25"/>
  <c r="DP26" i="25"/>
  <c r="DO26" i="25"/>
  <c r="DN26" i="25"/>
  <c r="DM26" i="25"/>
  <c r="DI26" i="25"/>
  <c r="DH26" i="25"/>
  <c r="DG26" i="25"/>
  <c r="DF26" i="25"/>
  <c r="DE26" i="25"/>
  <c r="DD26" i="25"/>
  <c r="DC26" i="25"/>
  <c r="DB26" i="25"/>
  <c r="DA26" i="25"/>
  <c r="CW26" i="25"/>
  <c r="CV26" i="25"/>
  <c r="CU26" i="25"/>
  <c r="CT26" i="25"/>
  <c r="CS26" i="25"/>
  <c r="CR26" i="25"/>
  <c r="CQ26" i="25"/>
  <c r="CP26" i="25"/>
  <c r="CO26" i="25"/>
  <c r="CK26" i="25"/>
  <c r="CJ26" i="25"/>
  <c r="CI26" i="25"/>
  <c r="CH26" i="25"/>
  <c r="CG26" i="25"/>
  <c r="CF26" i="25"/>
  <c r="CE26" i="25"/>
  <c r="CD26" i="25"/>
  <c r="CC26" i="25"/>
  <c r="BY26" i="25"/>
  <c r="BX26" i="25"/>
  <c r="BW26" i="25"/>
  <c r="BV26" i="25"/>
  <c r="BU26" i="25"/>
  <c r="BT26" i="25"/>
  <c r="BS26" i="25"/>
  <c r="BR26" i="25"/>
  <c r="BQ26" i="25"/>
  <c r="BM26" i="25"/>
  <c r="BL26" i="25"/>
  <c r="BK26" i="25"/>
  <c r="BJ26" i="25"/>
  <c r="BI26" i="25"/>
  <c r="BH26" i="25"/>
  <c r="BG26" i="25"/>
  <c r="BF26" i="25"/>
  <c r="BE26" i="25"/>
  <c r="BA26" i="25"/>
  <c r="AZ26" i="25"/>
  <c r="AY26" i="25"/>
  <c r="AX26" i="25"/>
  <c r="AW26" i="25"/>
  <c r="AV26" i="25"/>
  <c r="AU26" i="25"/>
  <c r="AT26" i="25"/>
  <c r="AS26" i="25"/>
  <c r="AO26" i="25"/>
  <c r="AN26" i="25"/>
  <c r="AM26" i="25"/>
  <c r="AL26" i="25"/>
  <c r="AK26" i="25"/>
  <c r="AJ26" i="25"/>
  <c r="AI26" i="25"/>
  <c r="AH26" i="25"/>
  <c r="AG26" i="25"/>
  <c r="AC26" i="25"/>
  <c r="AB26" i="25"/>
  <c r="AA26" i="25"/>
  <c r="Z26" i="25"/>
  <c r="Y26" i="25"/>
  <c r="X26" i="25"/>
  <c r="W26" i="25"/>
  <c r="V26" i="25"/>
  <c r="U26" i="25"/>
  <c r="Q26" i="25"/>
  <c r="P26" i="25"/>
  <c r="O26" i="25"/>
  <c r="N26" i="25"/>
  <c r="M26" i="25"/>
  <c r="L26" i="25"/>
  <c r="K26" i="25"/>
  <c r="J26" i="25"/>
  <c r="I26" i="25"/>
  <c r="EG25" i="25"/>
  <c r="EF25" i="25"/>
  <c r="EE25" i="25"/>
  <c r="ED25" i="25"/>
  <c r="EC25" i="25"/>
  <c r="EB25" i="25"/>
  <c r="EA25" i="25"/>
  <c r="DZ25" i="25"/>
  <c r="DY25" i="25"/>
  <c r="DU25" i="25"/>
  <c r="DT25" i="25"/>
  <c r="DS25" i="25"/>
  <c r="DR25" i="25"/>
  <c r="DQ25" i="25"/>
  <c r="DP25" i="25"/>
  <c r="DO25" i="25"/>
  <c r="DN25" i="25"/>
  <c r="DM25" i="25"/>
  <c r="DI25" i="25"/>
  <c r="DH25" i="25"/>
  <c r="DG25" i="25"/>
  <c r="DF25" i="25"/>
  <c r="DE25" i="25"/>
  <c r="DD25" i="25"/>
  <c r="DC25" i="25"/>
  <c r="DB25" i="25"/>
  <c r="DA25" i="25"/>
  <c r="CW25" i="25"/>
  <c r="CV25" i="25"/>
  <c r="CU25" i="25"/>
  <c r="CT25" i="25"/>
  <c r="CS25" i="25"/>
  <c r="CR25" i="25"/>
  <c r="CQ25" i="25"/>
  <c r="CP25" i="25"/>
  <c r="CO25" i="25"/>
  <c r="CK25" i="25"/>
  <c r="CJ25" i="25"/>
  <c r="CI25" i="25"/>
  <c r="CH25" i="25"/>
  <c r="CG25" i="25"/>
  <c r="CF25" i="25"/>
  <c r="CE25" i="25"/>
  <c r="CD25" i="25"/>
  <c r="CC25" i="25"/>
  <c r="BY25" i="25"/>
  <c r="BX25" i="25"/>
  <c r="BW25" i="25"/>
  <c r="BV25" i="25"/>
  <c r="BU25" i="25"/>
  <c r="BT25" i="25"/>
  <c r="BS25" i="25"/>
  <c r="BR25" i="25"/>
  <c r="BQ25" i="25"/>
  <c r="BM25" i="25"/>
  <c r="BL25" i="25"/>
  <c r="BK25" i="25"/>
  <c r="BJ25" i="25"/>
  <c r="BI25" i="25"/>
  <c r="BH25" i="25"/>
  <c r="BG25" i="25"/>
  <c r="BF25" i="25"/>
  <c r="BE25" i="25"/>
  <c r="BA25" i="25"/>
  <c r="AZ25" i="25"/>
  <c r="AY25" i="25"/>
  <c r="AX25" i="25"/>
  <c r="AW25" i="25"/>
  <c r="AV25" i="25"/>
  <c r="AU25" i="25"/>
  <c r="AT25" i="25"/>
  <c r="AS25" i="25"/>
  <c r="AO25" i="25"/>
  <c r="AN25" i="25"/>
  <c r="AM25" i="25"/>
  <c r="AL25" i="25"/>
  <c r="AK25" i="25"/>
  <c r="AJ25" i="25"/>
  <c r="AI25" i="25"/>
  <c r="AH25" i="25"/>
  <c r="AG25" i="25"/>
  <c r="AC25" i="25"/>
  <c r="AB25" i="25"/>
  <c r="AA25" i="25"/>
  <c r="Z25" i="25"/>
  <c r="Y25" i="25"/>
  <c r="X25" i="25"/>
  <c r="W25" i="25"/>
  <c r="V25" i="25"/>
  <c r="U25" i="25"/>
  <c r="Q25" i="25"/>
  <c r="P25" i="25"/>
  <c r="O25" i="25"/>
  <c r="N25" i="25"/>
  <c r="M25" i="25"/>
  <c r="L25" i="25"/>
  <c r="K25" i="25"/>
  <c r="J25" i="25"/>
  <c r="I25" i="25"/>
  <c r="EG24" i="25"/>
  <c r="EF24" i="25"/>
  <c r="EE24" i="25"/>
  <c r="ED24" i="25"/>
  <c r="EC24" i="25"/>
  <c r="EB24" i="25"/>
  <c r="EA24" i="25"/>
  <c r="DZ24" i="25"/>
  <c r="DY24" i="25"/>
  <c r="DU24" i="25"/>
  <c r="DT24" i="25"/>
  <c r="DS24" i="25"/>
  <c r="DR24" i="25"/>
  <c r="DQ24" i="25"/>
  <c r="DP24" i="25"/>
  <c r="DO24" i="25"/>
  <c r="DN24" i="25"/>
  <c r="DM24" i="25"/>
  <c r="DI24" i="25"/>
  <c r="DH24" i="25"/>
  <c r="DG24" i="25"/>
  <c r="DF24" i="25"/>
  <c r="DE24" i="25"/>
  <c r="DD24" i="25"/>
  <c r="DC24" i="25"/>
  <c r="DB24" i="25"/>
  <c r="DA24" i="25"/>
  <c r="CW24" i="25"/>
  <c r="CV24" i="25"/>
  <c r="CU24" i="25"/>
  <c r="CT24" i="25"/>
  <c r="CS24" i="25"/>
  <c r="CR24" i="25"/>
  <c r="CQ24" i="25"/>
  <c r="CP24" i="25"/>
  <c r="CO24" i="25"/>
  <c r="CK24" i="25"/>
  <c r="CJ24" i="25"/>
  <c r="CI24" i="25"/>
  <c r="CH24" i="25"/>
  <c r="CG24" i="25"/>
  <c r="CF24" i="25"/>
  <c r="CE24" i="25"/>
  <c r="CD24" i="25"/>
  <c r="CC24" i="25"/>
  <c r="BY24" i="25"/>
  <c r="BX24" i="25"/>
  <c r="BW24" i="25"/>
  <c r="BV24" i="25"/>
  <c r="BU24" i="25"/>
  <c r="BT24" i="25"/>
  <c r="BS24" i="25"/>
  <c r="BR24" i="25"/>
  <c r="BQ24" i="25"/>
  <c r="BM24" i="25"/>
  <c r="BL24" i="25"/>
  <c r="BK24" i="25"/>
  <c r="BJ24" i="25"/>
  <c r="BI24" i="25"/>
  <c r="BH24" i="25"/>
  <c r="BG24" i="25"/>
  <c r="BF24" i="25"/>
  <c r="BE24" i="25"/>
  <c r="BA24" i="25"/>
  <c r="AZ24" i="25"/>
  <c r="AY24" i="25"/>
  <c r="AX24" i="25"/>
  <c r="AW24" i="25"/>
  <c r="AV24" i="25"/>
  <c r="AU24" i="25"/>
  <c r="AT24" i="25"/>
  <c r="AS24" i="25"/>
  <c r="AO24" i="25"/>
  <c r="AN24" i="25"/>
  <c r="AM24" i="25"/>
  <c r="AL24" i="25"/>
  <c r="AK24" i="25"/>
  <c r="AJ24" i="25"/>
  <c r="AI24" i="25"/>
  <c r="AH24" i="25"/>
  <c r="AG24" i="25"/>
  <c r="AC24" i="25"/>
  <c r="AB24" i="25"/>
  <c r="AA24" i="25"/>
  <c r="Z24" i="25"/>
  <c r="Y24" i="25"/>
  <c r="X24" i="25"/>
  <c r="W24" i="25"/>
  <c r="V24" i="25"/>
  <c r="U24" i="25"/>
  <c r="Q24" i="25"/>
  <c r="P24" i="25"/>
  <c r="O24" i="25"/>
  <c r="N24" i="25"/>
  <c r="M24" i="25"/>
  <c r="L24" i="25"/>
  <c r="K24" i="25"/>
  <c r="J24" i="25"/>
  <c r="I24" i="25"/>
  <c r="EG23" i="25"/>
  <c r="EF23" i="25"/>
  <c r="EE23" i="25"/>
  <c r="ED23" i="25"/>
  <c r="EC23" i="25"/>
  <c r="EB23" i="25"/>
  <c r="EA23" i="25"/>
  <c r="DZ23" i="25"/>
  <c r="DY23" i="25"/>
  <c r="DU23" i="25"/>
  <c r="DT23" i="25"/>
  <c r="DS23" i="25"/>
  <c r="DR23" i="25"/>
  <c r="DQ23" i="25"/>
  <c r="DP23" i="25"/>
  <c r="DO23" i="25"/>
  <c r="DN23" i="25"/>
  <c r="DM23" i="25"/>
  <c r="DI23" i="25"/>
  <c r="DH23" i="25"/>
  <c r="DG23" i="25"/>
  <c r="DF23" i="25"/>
  <c r="DE23" i="25"/>
  <c r="DD23" i="25"/>
  <c r="DC23" i="25"/>
  <c r="DB23" i="25"/>
  <c r="DA23" i="25"/>
  <c r="CW23" i="25"/>
  <c r="CV23" i="25"/>
  <c r="CU23" i="25"/>
  <c r="CT23" i="25"/>
  <c r="CS23" i="25"/>
  <c r="CR23" i="25"/>
  <c r="CQ23" i="25"/>
  <c r="CP23" i="25"/>
  <c r="CO23" i="25"/>
  <c r="CK23" i="25"/>
  <c r="CJ23" i="25"/>
  <c r="CI23" i="25"/>
  <c r="CH23" i="25"/>
  <c r="CG23" i="25"/>
  <c r="CF23" i="25"/>
  <c r="CE23" i="25"/>
  <c r="CD23" i="25"/>
  <c r="CC23" i="25"/>
  <c r="BY23" i="25"/>
  <c r="BX23" i="25"/>
  <c r="BW23" i="25"/>
  <c r="BV23" i="25"/>
  <c r="BU23" i="25"/>
  <c r="BT23" i="25"/>
  <c r="BS23" i="25"/>
  <c r="BR23" i="25"/>
  <c r="BQ23" i="25"/>
  <c r="BM23" i="25"/>
  <c r="BL23" i="25"/>
  <c r="BK23" i="25"/>
  <c r="BJ23" i="25"/>
  <c r="BI23" i="25"/>
  <c r="BH23" i="25"/>
  <c r="BG23" i="25"/>
  <c r="BF23" i="25"/>
  <c r="BE23" i="25"/>
  <c r="BA23" i="25"/>
  <c r="AZ23" i="25"/>
  <c r="AY23" i="25"/>
  <c r="AX23" i="25"/>
  <c r="AW23" i="25"/>
  <c r="AV23" i="25"/>
  <c r="AU23" i="25"/>
  <c r="AT23" i="25"/>
  <c r="AS23" i="25"/>
  <c r="AO23" i="25"/>
  <c r="AN23" i="25"/>
  <c r="AM23" i="25"/>
  <c r="AL23" i="25"/>
  <c r="AK23" i="25"/>
  <c r="AJ23" i="25"/>
  <c r="AI23" i="25"/>
  <c r="AH23" i="25"/>
  <c r="AG23" i="25"/>
  <c r="AC23" i="25"/>
  <c r="AB23" i="25"/>
  <c r="AA23" i="25"/>
  <c r="Z23" i="25"/>
  <c r="Y23" i="25"/>
  <c r="X23" i="25"/>
  <c r="W23" i="25"/>
  <c r="V23" i="25"/>
  <c r="U23" i="25"/>
  <c r="Q23" i="25"/>
  <c r="P23" i="25"/>
  <c r="O23" i="25"/>
  <c r="N23" i="25"/>
  <c r="M23" i="25"/>
  <c r="L23" i="25"/>
  <c r="K23" i="25"/>
  <c r="J23" i="25"/>
  <c r="I23" i="25"/>
  <c r="EG22" i="25"/>
  <c r="EF22" i="25"/>
  <c r="EE22" i="25"/>
  <c r="ED22" i="25"/>
  <c r="EC22" i="25"/>
  <c r="EB22" i="25"/>
  <c r="EA22" i="25"/>
  <c r="DZ22" i="25"/>
  <c r="DY22" i="25"/>
  <c r="DU22" i="25"/>
  <c r="DT22" i="25"/>
  <c r="DS22" i="25"/>
  <c r="DR22" i="25"/>
  <c r="DQ22" i="25"/>
  <c r="DP22" i="25"/>
  <c r="DO22" i="25"/>
  <c r="DN22" i="25"/>
  <c r="DM22" i="25"/>
  <c r="DI22" i="25"/>
  <c r="DH22" i="25"/>
  <c r="DG22" i="25"/>
  <c r="DF22" i="25"/>
  <c r="DE22" i="25"/>
  <c r="DD22" i="25"/>
  <c r="DC22" i="25"/>
  <c r="DB22" i="25"/>
  <c r="DA22" i="25"/>
  <c r="CW22" i="25"/>
  <c r="CV22" i="25"/>
  <c r="CU22" i="25"/>
  <c r="CT22" i="25"/>
  <c r="CS22" i="25"/>
  <c r="CR22" i="25"/>
  <c r="CQ22" i="25"/>
  <c r="CP22" i="25"/>
  <c r="CO22" i="25"/>
  <c r="CK22" i="25"/>
  <c r="CJ22" i="25"/>
  <c r="CI22" i="25"/>
  <c r="CH22" i="25"/>
  <c r="CG22" i="25"/>
  <c r="CF22" i="25"/>
  <c r="CE22" i="25"/>
  <c r="CD22" i="25"/>
  <c r="CC22" i="25"/>
  <c r="BY22" i="25"/>
  <c r="BX22" i="25"/>
  <c r="BW22" i="25"/>
  <c r="BV22" i="25"/>
  <c r="BU22" i="25"/>
  <c r="BT22" i="25"/>
  <c r="BS22" i="25"/>
  <c r="BR22" i="25"/>
  <c r="BQ22" i="25"/>
  <c r="BM22" i="25"/>
  <c r="BL22" i="25"/>
  <c r="BK22" i="25"/>
  <c r="BJ22" i="25"/>
  <c r="BI22" i="25"/>
  <c r="BH22" i="25"/>
  <c r="BG22" i="25"/>
  <c r="BF22" i="25"/>
  <c r="BE22" i="25"/>
  <c r="BB30" i="25" s="1"/>
  <c r="BA22" i="25"/>
  <c r="AZ22" i="25"/>
  <c r="AY22" i="25"/>
  <c r="AX22" i="25"/>
  <c r="AW22" i="25"/>
  <c r="AV22" i="25"/>
  <c r="AU22" i="25"/>
  <c r="AT22" i="25"/>
  <c r="AS22" i="25"/>
  <c r="AO22" i="25"/>
  <c r="AN22" i="25"/>
  <c r="AM22" i="25"/>
  <c r="AL22" i="25"/>
  <c r="AK22" i="25"/>
  <c r="AJ22" i="25"/>
  <c r="AI22" i="25"/>
  <c r="AH22" i="25"/>
  <c r="AG22" i="25"/>
  <c r="AC22" i="25"/>
  <c r="AB22" i="25"/>
  <c r="AA22" i="25"/>
  <c r="Z22" i="25"/>
  <c r="Y22" i="25"/>
  <c r="X22" i="25"/>
  <c r="W22" i="25"/>
  <c r="V22" i="25"/>
  <c r="U22" i="25"/>
  <c r="R30" i="25" s="1"/>
  <c r="Q22" i="25"/>
  <c r="P22" i="25"/>
  <c r="O22" i="25"/>
  <c r="N22" i="25"/>
  <c r="M22" i="25"/>
  <c r="L22" i="25"/>
  <c r="K22" i="25"/>
  <c r="J22" i="25"/>
  <c r="I22" i="25"/>
  <c r="EG21" i="25"/>
  <c r="EF21" i="25"/>
  <c r="EE21" i="25"/>
  <c r="ED21" i="25"/>
  <c r="EC21" i="25"/>
  <c r="EB21" i="25"/>
  <c r="EA21" i="25"/>
  <c r="DZ21" i="25"/>
  <c r="DY21" i="25"/>
  <c r="DU21" i="25"/>
  <c r="DT21" i="25"/>
  <c r="DS21" i="25"/>
  <c r="DR21" i="25"/>
  <c r="DQ21" i="25"/>
  <c r="DP21" i="25"/>
  <c r="DO21" i="25"/>
  <c r="DN21" i="25"/>
  <c r="DM21" i="25"/>
  <c r="DI21" i="25"/>
  <c r="DH21" i="25"/>
  <c r="DG21" i="25"/>
  <c r="DF21" i="25"/>
  <c r="DE21" i="25"/>
  <c r="DD21" i="25"/>
  <c r="DC21" i="25"/>
  <c r="DB21" i="25"/>
  <c r="DA21" i="25"/>
  <c r="CW21" i="25"/>
  <c r="CV21" i="25"/>
  <c r="CU21" i="25"/>
  <c r="CT21" i="25"/>
  <c r="CS21" i="25"/>
  <c r="CR21" i="25"/>
  <c r="CQ21" i="25"/>
  <c r="CP21" i="25"/>
  <c r="CO21" i="25"/>
  <c r="CK21" i="25"/>
  <c r="CJ21" i="25"/>
  <c r="CI21" i="25"/>
  <c r="CH21" i="25"/>
  <c r="CG21" i="25"/>
  <c r="CF21" i="25"/>
  <c r="CE21" i="25"/>
  <c r="CD21" i="25"/>
  <c r="CC21" i="25"/>
  <c r="BY21" i="25"/>
  <c r="BX21" i="25"/>
  <c r="BW21" i="25"/>
  <c r="BV21" i="25"/>
  <c r="BU21" i="25"/>
  <c r="BT21" i="25"/>
  <c r="BS21" i="25"/>
  <c r="BR21" i="25"/>
  <c r="BQ21" i="25"/>
  <c r="BM21" i="25"/>
  <c r="BL21" i="25"/>
  <c r="BK21" i="25"/>
  <c r="BJ21" i="25"/>
  <c r="BI21" i="25"/>
  <c r="BH21" i="25"/>
  <c r="BG21" i="25"/>
  <c r="BF21" i="25"/>
  <c r="BE21" i="25"/>
  <c r="BA21" i="25"/>
  <c r="AZ21" i="25"/>
  <c r="AY21" i="25"/>
  <c r="AX21" i="25"/>
  <c r="AW21" i="25"/>
  <c r="AV21" i="25"/>
  <c r="AU21" i="25"/>
  <c r="AT21" i="25"/>
  <c r="AS21" i="25"/>
  <c r="AO21" i="25"/>
  <c r="AN21" i="25"/>
  <c r="AM21" i="25"/>
  <c r="AL21" i="25"/>
  <c r="AK21" i="25"/>
  <c r="AJ21" i="25"/>
  <c r="AI21" i="25"/>
  <c r="AH21" i="25"/>
  <c r="AG21" i="25"/>
  <c r="AC21" i="25"/>
  <c r="AB21" i="25"/>
  <c r="AA21" i="25"/>
  <c r="Z21" i="25"/>
  <c r="Y21" i="25"/>
  <c r="X21" i="25"/>
  <c r="W21" i="25"/>
  <c r="V21" i="25"/>
  <c r="U21" i="25"/>
  <c r="Q21" i="25"/>
  <c r="P21" i="25"/>
  <c r="O21" i="25"/>
  <c r="N21" i="25"/>
  <c r="M21" i="25"/>
  <c r="L21" i="25"/>
  <c r="K21" i="25"/>
  <c r="J21" i="25"/>
  <c r="I21" i="25"/>
  <c r="EG20" i="25"/>
  <c r="EF20" i="25"/>
  <c r="EE20" i="25"/>
  <c r="ED20" i="25"/>
  <c r="EC20" i="25"/>
  <c r="EB20" i="25"/>
  <c r="EA20" i="25"/>
  <c r="DZ20" i="25"/>
  <c r="DY20" i="25"/>
  <c r="DU20" i="25"/>
  <c r="DT20" i="25"/>
  <c r="DS20" i="25"/>
  <c r="DR20" i="25"/>
  <c r="DQ20" i="25"/>
  <c r="DP20" i="25"/>
  <c r="DO20" i="25"/>
  <c r="DN20" i="25"/>
  <c r="DM20" i="25"/>
  <c r="DI20" i="25"/>
  <c r="DH20" i="25"/>
  <c r="DG20" i="25"/>
  <c r="DF20" i="25"/>
  <c r="DE20" i="25"/>
  <c r="DD20" i="25"/>
  <c r="DC20" i="25"/>
  <c r="DB20" i="25"/>
  <c r="DA20" i="25"/>
  <c r="CW20" i="25"/>
  <c r="CV20" i="25"/>
  <c r="CU20" i="25"/>
  <c r="CT20" i="25"/>
  <c r="CS20" i="25"/>
  <c r="CR20" i="25"/>
  <c r="CQ20" i="25"/>
  <c r="CP20" i="25"/>
  <c r="CO20" i="25"/>
  <c r="CK20" i="25"/>
  <c r="CJ20" i="25"/>
  <c r="CI20" i="25"/>
  <c r="CH20" i="25"/>
  <c r="CG20" i="25"/>
  <c r="CF20" i="25"/>
  <c r="CE20" i="25"/>
  <c r="CD20" i="25"/>
  <c r="CC20" i="25"/>
  <c r="BY20" i="25"/>
  <c r="BX20" i="25"/>
  <c r="BW20" i="25"/>
  <c r="BV20" i="25"/>
  <c r="BU20" i="25"/>
  <c r="BT20" i="25"/>
  <c r="BS20" i="25"/>
  <c r="BR20" i="25"/>
  <c r="BQ20" i="25"/>
  <c r="BM20" i="25"/>
  <c r="BL20" i="25"/>
  <c r="BK20" i="25"/>
  <c r="BJ20" i="25"/>
  <c r="BI20" i="25"/>
  <c r="BH20" i="25"/>
  <c r="BG20" i="25"/>
  <c r="BF20" i="25"/>
  <c r="BE20" i="25"/>
  <c r="BA20" i="25"/>
  <c r="AZ20" i="25"/>
  <c r="AY20" i="25"/>
  <c r="AX20" i="25"/>
  <c r="AW20" i="25"/>
  <c r="AV20" i="25"/>
  <c r="AU20" i="25"/>
  <c r="AT20" i="25"/>
  <c r="AS20" i="25"/>
  <c r="AO20" i="25"/>
  <c r="AN20" i="25"/>
  <c r="AM20" i="25"/>
  <c r="AL20" i="25"/>
  <c r="AK20" i="25"/>
  <c r="AJ20" i="25"/>
  <c r="AI20" i="25"/>
  <c r="AH20" i="25"/>
  <c r="AG20" i="25"/>
  <c r="AC20" i="25"/>
  <c r="AB20" i="25"/>
  <c r="AA20" i="25"/>
  <c r="Z20" i="25"/>
  <c r="Y20" i="25"/>
  <c r="X20" i="25"/>
  <c r="W20" i="25"/>
  <c r="V20" i="25"/>
  <c r="U20" i="25"/>
  <c r="Q20" i="25"/>
  <c r="P20" i="25"/>
  <c r="O20" i="25"/>
  <c r="N20" i="25"/>
  <c r="M20" i="25"/>
  <c r="L20" i="25"/>
  <c r="K20" i="25"/>
  <c r="J20" i="25"/>
  <c r="I20" i="25"/>
  <c r="EG19" i="25"/>
  <c r="EF19" i="25"/>
  <c r="EE19" i="25"/>
  <c r="ED19" i="25"/>
  <c r="EC19" i="25"/>
  <c r="EB19" i="25"/>
  <c r="EA19" i="25"/>
  <c r="DZ19" i="25"/>
  <c r="DY19" i="25"/>
  <c r="DU19" i="25"/>
  <c r="DT19" i="25"/>
  <c r="DS19" i="25"/>
  <c r="DR19" i="25"/>
  <c r="DQ19" i="25"/>
  <c r="DP19" i="25"/>
  <c r="DO19" i="25"/>
  <c r="DN19" i="25"/>
  <c r="DM19" i="25"/>
  <c r="DI19" i="25"/>
  <c r="DH19" i="25"/>
  <c r="DG19" i="25"/>
  <c r="DF19" i="25"/>
  <c r="DE19" i="25"/>
  <c r="DD19" i="25"/>
  <c r="DC19" i="25"/>
  <c r="DB19" i="25"/>
  <c r="DA19" i="25"/>
  <c r="CW19" i="25"/>
  <c r="CV19" i="25"/>
  <c r="CU19" i="25"/>
  <c r="CT19" i="25"/>
  <c r="CS19" i="25"/>
  <c r="CR19" i="25"/>
  <c r="CQ19" i="25"/>
  <c r="CP19" i="25"/>
  <c r="CO19" i="25"/>
  <c r="CK19" i="25"/>
  <c r="CJ19" i="25"/>
  <c r="CI19" i="25"/>
  <c r="CH19" i="25"/>
  <c r="CG19" i="25"/>
  <c r="CF19" i="25"/>
  <c r="CE19" i="25"/>
  <c r="CD19" i="25"/>
  <c r="CC19" i="25"/>
  <c r="BY19" i="25"/>
  <c r="BX19" i="25"/>
  <c r="BW19" i="25"/>
  <c r="BV19" i="25"/>
  <c r="BU19" i="25"/>
  <c r="BT19" i="25"/>
  <c r="BS19" i="25"/>
  <c r="BR19" i="25"/>
  <c r="BQ19" i="25"/>
  <c r="BM19" i="25"/>
  <c r="BL19" i="25"/>
  <c r="BK19" i="25"/>
  <c r="BJ19" i="25"/>
  <c r="BI19" i="25"/>
  <c r="BH19" i="25"/>
  <c r="BG19" i="25"/>
  <c r="BF19" i="25"/>
  <c r="BE19" i="25"/>
  <c r="BA19" i="25"/>
  <c r="AZ19" i="25"/>
  <c r="AY19" i="25"/>
  <c r="AX19" i="25"/>
  <c r="AW19" i="25"/>
  <c r="AV19" i="25"/>
  <c r="AU19" i="25"/>
  <c r="AT19" i="25"/>
  <c r="AS19" i="25"/>
  <c r="AO19" i="25"/>
  <c r="AN19" i="25"/>
  <c r="AM19" i="25"/>
  <c r="AL19" i="25"/>
  <c r="AK19" i="25"/>
  <c r="AJ19" i="25"/>
  <c r="AI19" i="25"/>
  <c r="AH19" i="25"/>
  <c r="AG19" i="25"/>
  <c r="AC19" i="25"/>
  <c r="AB19" i="25"/>
  <c r="AA19" i="25"/>
  <c r="Z19" i="25"/>
  <c r="Y19" i="25"/>
  <c r="X19" i="25"/>
  <c r="W19" i="25"/>
  <c r="V19" i="25"/>
  <c r="U19" i="25"/>
  <c r="Q19" i="25"/>
  <c r="P19" i="25"/>
  <c r="O19" i="25"/>
  <c r="N19" i="25"/>
  <c r="M19" i="25"/>
  <c r="L19" i="25"/>
  <c r="K19" i="25"/>
  <c r="J19" i="25"/>
  <c r="I19" i="25"/>
  <c r="EG18" i="25"/>
  <c r="EF18" i="25"/>
  <c r="EE18" i="25"/>
  <c r="ED18" i="25"/>
  <c r="EC18" i="25"/>
  <c r="EB18" i="25"/>
  <c r="EA18" i="25"/>
  <c r="DZ18" i="25"/>
  <c r="DY18" i="25"/>
  <c r="DU18" i="25"/>
  <c r="DT18" i="25"/>
  <c r="DS18" i="25"/>
  <c r="DR18" i="25"/>
  <c r="DQ18" i="25"/>
  <c r="DP18" i="25"/>
  <c r="DO18" i="25"/>
  <c r="DN18" i="25"/>
  <c r="DM18" i="25"/>
  <c r="DI18" i="25"/>
  <c r="DH18" i="25"/>
  <c r="DG18" i="25"/>
  <c r="DF18" i="25"/>
  <c r="DE18" i="25"/>
  <c r="DD18" i="25"/>
  <c r="DC18" i="25"/>
  <c r="DB18" i="25"/>
  <c r="DA18" i="25"/>
  <c r="CW18" i="25"/>
  <c r="CV18" i="25"/>
  <c r="CU18" i="25"/>
  <c r="CT18" i="25"/>
  <c r="CS18" i="25"/>
  <c r="CR18" i="25"/>
  <c r="CQ18" i="25"/>
  <c r="CP18" i="25"/>
  <c r="CO18" i="25"/>
  <c r="CK18" i="25"/>
  <c r="CJ18" i="25"/>
  <c r="CI18" i="25"/>
  <c r="CH18" i="25"/>
  <c r="CG18" i="25"/>
  <c r="CF18" i="25"/>
  <c r="CE18" i="25"/>
  <c r="CD18" i="25"/>
  <c r="CC18" i="25"/>
  <c r="BY18" i="25"/>
  <c r="BX18" i="25"/>
  <c r="BW18" i="25"/>
  <c r="BV18" i="25"/>
  <c r="BU18" i="25"/>
  <c r="BT18" i="25"/>
  <c r="BS18" i="25"/>
  <c r="BR18" i="25"/>
  <c r="BQ18" i="25"/>
  <c r="BM18" i="25"/>
  <c r="BL18" i="25"/>
  <c r="BK18" i="25"/>
  <c r="BJ18" i="25"/>
  <c r="BI18" i="25"/>
  <c r="BH18" i="25"/>
  <c r="BG18" i="25"/>
  <c r="BF18" i="25"/>
  <c r="BE18" i="25"/>
  <c r="BA18" i="25"/>
  <c r="AZ18" i="25"/>
  <c r="AY18" i="25"/>
  <c r="AX18" i="25"/>
  <c r="AW18" i="25"/>
  <c r="AV18" i="25"/>
  <c r="AU18" i="25"/>
  <c r="AT18" i="25"/>
  <c r="AS18" i="25"/>
  <c r="AO18" i="25"/>
  <c r="AN18" i="25"/>
  <c r="AM18" i="25"/>
  <c r="AL18" i="25"/>
  <c r="AK18" i="25"/>
  <c r="AJ18" i="25"/>
  <c r="AI18" i="25"/>
  <c r="AH18" i="25"/>
  <c r="AG18" i="25"/>
  <c r="AC18" i="25"/>
  <c r="AB18" i="25"/>
  <c r="AA18" i="25"/>
  <c r="Z18" i="25"/>
  <c r="Y18" i="25"/>
  <c r="X18" i="25"/>
  <c r="W18" i="25"/>
  <c r="V18" i="25"/>
  <c r="U18" i="25"/>
  <c r="Q18" i="25"/>
  <c r="P18" i="25"/>
  <c r="O18" i="25"/>
  <c r="N18" i="25"/>
  <c r="M18" i="25"/>
  <c r="L18" i="25"/>
  <c r="K18" i="25"/>
  <c r="J18" i="25"/>
  <c r="I18" i="25"/>
  <c r="EG17" i="25"/>
  <c r="EF17" i="25"/>
  <c r="EE17" i="25"/>
  <c r="ED17" i="25"/>
  <c r="EC17" i="25"/>
  <c r="EB17" i="25"/>
  <c r="EA17" i="25"/>
  <c r="DZ17" i="25"/>
  <c r="DY17" i="25"/>
  <c r="DU17" i="25"/>
  <c r="DT17" i="25"/>
  <c r="DS17" i="25"/>
  <c r="DR17" i="25"/>
  <c r="DQ17" i="25"/>
  <c r="DP17" i="25"/>
  <c r="DO17" i="25"/>
  <c r="DN17" i="25"/>
  <c r="DM17" i="25"/>
  <c r="DI17" i="25"/>
  <c r="DH17" i="25"/>
  <c r="DG17" i="25"/>
  <c r="DF17" i="25"/>
  <c r="DE17" i="25"/>
  <c r="DD17" i="25"/>
  <c r="DC17" i="25"/>
  <c r="DB17" i="25"/>
  <c r="DA17" i="25"/>
  <c r="CW17" i="25"/>
  <c r="CV17" i="25"/>
  <c r="CU17" i="25"/>
  <c r="CT17" i="25"/>
  <c r="CS17" i="25"/>
  <c r="CR17" i="25"/>
  <c r="CQ17" i="25"/>
  <c r="CP17" i="25"/>
  <c r="CO17" i="25"/>
  <c r="CK17" i="25"/>
  <c r="CJ17" i="25"/>
  <c r="CI17" i="25"/>
  <c r="CH17" i="25"/>
  <c r="CG17" i="25"/>
  <c r="CF17" i="25"/>
  <c r="CE17" i="25"/>
  <c r="CD17" i="25"/>
  <c r="CC17" i="25"/>
  <c r="BY17" i="25"/>
  <c r="BX17" i="25"/>
  <c r="BW17" i="25"/>
  <c r="BV17" i="25"/>
  <c r="BU17" i="25"/>
  <c r="BT17" i="25"/>
  <c r="BS17" i="25"/>
  <c r="BR17" i="25"/>
  <c r="BQ17" i="25"/>
  <c r="BM17" i="25"/>
  <c r="BL17" i="25"/>
  <c r="BK17" i="25"/>
  <c r="BJ17" i="25"/>
  <c r="BI17" i="25"/>
  <c r="BH17" i="25"/>
  <c r="BG17" i="25"/>
  <c r="BF17" i="25"/>
  <c r="BE17" i="25"/>
  <c r="BA17" i="25"/>
  <c r="AZ17" i="25"/>
  <c r="AY17" i="25"/>
  <c r="AX17" i="25"/>
  <c r="AW17" i="25"/>
  <c r="AV17" i="25"/>
  <c r="AU17" i="25"/>
  <c r="AT17" i="25"/>
  <c r="AS17" i="25"/>
  <c r="AO17" i="25"/>
  <c r="AN17" i="25"/>
  <c r="AM17" i="25"/>
  <c r="AL17" i="25"/>
  <c r="AK17" i="25"/>
  <c r="AJ17" i="25"/>
  <c r="AI17" i="25"/>
  <c r="AH17" i="25"/>
  <c r="AG17" i="25"/>
  <c r="AC17" i="25"/>
  <c r="AB17" i="25"/>
  <c r="AA17" i="25"/>
  <c r="Z17" i="25"/>
  <c r="Y17" i="25"/>
  <c r="X17" i="25"/>
  <c r="W17" i="25"/>
  <c r="V17" i="25"/>
  <c r="U17" i="25"/>
  <c r="Q17" i="25"/>
  <c r="P17" i="25"/>
  <c r="O17" i="25"/>
  <c r="N17" i="25"/>
  <c r="M17" i="25"/>
  <c r="L17" i="25"/>
  <c r="K17" i="25"/>
  <c r="J17" i="25"/>
  <c r="I17" i="25"/>
  <c r="EG16" i="25"/>
  <c r="EF16" i="25"/>
  <c r="EE16" i="25"/>
  <c r="ED16" i="25"/>
  <c r="EC16" i="25"/>
  <c r="EB16" i="25"/>
  <c r="EA16" i="25"/>
  <c r="DZ16" i="25"/>
  <c r="DY16" i="25"/>
  <c r="DU16" i="25"/>
  <c r="DT16" i="25"/>
  <c r="DS16" i="25"/>
  <c r="DR16" i="25"/>
  <c r="DQ16" i="25"/>
  <c r="DP16" i="25"/>
  <c r="DO16" i="25"/>
  <c r="DN16" i="25"/>
  <c r="DM16" i="25"/>
  <c r="DI16" i="25"/>
  <c r="DH16" i="25"/>
  <c r="DG16" i="25"/>
  <c r="DF16" i="25"/>
  <c r="DE16" i="25"/>
  <c r="DD16" i="25"/>
  <c r="DC16" i="25"/>
  <c r="DB16" i="25"/>
  <c r="DA16" i="25"/>
  <c r="CW16" i="25"/>
  <c r="CV16" i="25"/>
  <c r="CU16" i="25"/>
  <c r="CT16" i="25"/>
  <c r="CS16" i="25"/>
  <c r="CR16" i="25"/>
  <c r="CQ16" i="25"/>
  <c r="CP16" i="25"/>
  <c r="CO16" i="25"/>
  <c r="CK16" i="25"/>
  <c r="CJ16" i="25"/>
  <c r="CI16" i="25"/>
  <c r="CH16" i="25"/>
  <c r="CG16" i="25"/>
  <c r="CF16" i="25"/>
  <c r="CE16" i="25"/>
  <c r="CD16" i="25"/>
  <c r="CC16" i="25"/>
  <c r="BY16" i="25"/>
  <c r="BX16" i="25"/>
  <c r="BW16" i="25"/>
  <c r="BV16" i="25"/>
  <c r="BU16" i="25"/>
  <c r="BT16" i="25"/>
  <c r="BS16" i="25"/>
  <c r="BR16" i="25"/>
  <c r="BQ16" i="25"/>
  <c r="BM16" i="25"/>
  <c r="BL16" i="25"/>
  <c r="BK16" i="25"/>
  <c r="BJ16" i="25"/>
  <c r="BI16" i="25"/>
  <c r="BH16" i="25"/>
  <c r="BG16" i="25"/>
  <c r="BF16" i="25"/>
  <c r="BE16" i="25"/>
  <c r="BA16" i="25"/>
  <c r="AZ16" i="25"/>
  <c r="AY16" i="25"/>
  <c r="AX16" i="25"/>
  <c r="AW16" i="25"/>
  <c r="AV16" i="25"/>
  <c r="AU16" i="25"/>
  <c r="AT16" i="25"/>
  <c r="AS16" i="25"/>
  <c r="AO16" i="25"/>
  <c r="AN16" i="25"/>
  <c r="AM16" i="25"/>
  <c r="AL16" i="25"/>
  <c r="AK16" i="25"/>
  <c r="AJ16" i="25"/>
  <c r="AI16" i="25"/>
  <c r="AH16" i="25"/>
  <c r="AG16" i="25"/>
  <c r="AC16" i="25"/>
  <c r="AB16" i="25"/>
  <c r="AA16" i="25"/>
  <c r="Z16" i="25"/>
  <c r="Y16" i="25"/>
  <c r="X16" i="25"/>
  <c r="W16" i="25"/>
  <c r="V16" i="25"/>
  <c r="U16" i="25"/>
  <c r="Q16" i="25"/>
  <c r="P16" i="25"/>
  <c r="O16" i="25"/>
  <c r="N16" i="25"/>
  <c r="M16" i="25"/>
  <c r="L16" i="25"/>
  <c r="K16" i="25"/>
  <c r="J16" i="25"/>
  <c r="I16" i="25"/>
  <c r="EG15" i="25"/>
  <c r="EF15" i="25"/>
  <c r="EE15" i="25"/>
  <c r="ED15" i="25"/>
  <c r="EC15" i="25"/>
  <c r="EB15" i="25"/>
  <c r="EA15" i="25"/>
  <c r="DZ15" i="25"/>
  <c r="DY15" i="25"/>
  <c r="DU15" i="25"/>
  <c r="DT15" i="25"/>
  <c r="DS15" i="25"/>
  <c r="DR15" i="25"/>
  <c r="DQ15" i="25"/>
  <c r="DP15" i="25"/>
  <c r="DO15" i="25"/>
  <c r="DN15" i="25"/>
  <c r="DM15" i="25"/>
  <c r="DI15" i="25"/>
  <c r="DH15" i="25"/>
  <c r="DG15" i="25"/>
  <c r="DF15" i="25"/>
  <c r="DE15" i="25"/>
  <c r="DD15" i="25"/>
  <c r="DC15" i="25"/>
  <c r="DB15" i="25"/>
  <c r="DA15" i="25"/>
  <c r="CW15" i="25"/>
  <c r="CV15" i="25"/>
  <c r="CU15" i="25"/>
  <c r="CT15" i="25"/>
  <c r="CS15" i="25"/>
  <c r="CR15" i="25"/>
  <c r="CQ15" i="25"/>
  <c r="CP15" i="25"/>
  <c r="CO15" i="25"/>
  <c r="CK15" i="25"/>
  <c r="CJ15" i="25"/>
  <c r="CI15" i="25"/>
  <c r="CH15" i="25"/>
  <c r="CG15" i="25"/>
  <c r="CF15" i="25"/>
  <c r="CE15" i="25"/>
  <c r="CD15" i="25"/>
  <c r="CC15" i="25"/>
  <c r="BY15" i="25"/>
  <c r="BX15" i="25"/>
  <c r="BW15" i="25"/>
  <c r="BV15" i="25"/>
  <c r="BU15" i="25"/>
  <c r="BT15" i="25"/>
  <c r="BS15" i="25"/>
  <c r="BR15" i="25"/>
  <c r="BQ15" i="25"/>
  <c r="BM15" i="25"/>
  <c r="BL15" i="25"/>
  <c r="BK15" i="25"/>
  <c r="BJ15" i="25"/>
  <c r="BI15" i="25"/>
  <c r="BH15" i="25"/>
  <c r="BG15" i="25"/>
  <c r="BF15" i="25"/>
  <c r="BE15" i="25"/>
  <c r="BA15" i="25"/>
  <c r="AZ15" i="25"/>
  <c r="AY15" i="25"/>
  <c r="AX15" i="25"/>
  <c r="AW15" i="25"/>
  <c r="AV15" i="25"/>
  <c r="AU15" i="25"/>
  <c r="AT15" i="25"/>
  <c r="AS15" i="25"/>
  <c r="AO15" i="25"/>
  <c r="AN15" i="25"/>
  <c r="AM15" i="25"/>
  <c r="AL15" i="25"/>
  <c r="AK15" i="25"/>
  <c r="AJ15" i="25"/>
  <c r="AI15" i="25"/>
  <c r="AH15" i="25"/>
  <c r="AG15" i="25"/>
  <c r="AC15" i="25"/>
  <c r="AB15" i="25"/>
  <c r="AA15" i="25"/>
  <c r="Z15" i="25"/>
  <c r="Y15" i="25"/>
  <c r="X15" i="25"/>
  <c r="W15" i="25"/>
  <c r="V15" i="25"/>
  <c r="U15" i="25"/>
  <c r="Q15" i="25"/>
  <c r="P15" i="25"/>
  <c r="O15" i="25"/>
  <c r="N15" i="25"/>
  <c r="M15" i="25"/>
  <c r="L15" i="25"/>
  <c r="K15" i="25"/>
  <c r="J15" i="25"/>
  <c r="I15" i="25"/>
  <c r="EG14" i="25"/>
  <c r="EF14" i="25"/>
  <c r="EE14" i="25"/>
  <c r="ED14" i="25"/>
  <c r="EC14" i="25"/>
  <c r="EB14" i="25"/>
  <c r="EA14" i="25"/>
  <c r="DZ14" i="25"/>
  <c r="DY14" i="25"/>
  <c r="DU14" i="25"/>
  <c r="DT14" i="25"/>
  <c r="DS14" i="25"/>
  <c r="DR14" i="25"/>
  <c r="DQ14" i="25"/>
  <c r="DP14" i="25"/>
  <c r="DO14" i="25"/>
  <c r="DN14" i="25"/>
  <c r="DM14" i="25"/>
  <c r="DI14" i="25"/>
  <c r="DH14" i="25"/>
  <c r="DG14" i="25"/>
  <c r="DF14" i="25"/>
  <c r="DE14" i="25"/>
  <c r="DD14" i="25"/>
  <c r="DC14" i="25"/>
  <c r="DB14" i="25"/>
  <c r="DA14" i="25"/>
  <c r="CW14" i="25"/>
  <c r="CV14" i="25"/>
  <c r="CU14" i="25"/>
  <c r="CT14" i="25"/>
  <c r="CS14" i="25"/>
  <c r="CR14" i="25"/>
  <c r="CQ14" i="25"/>
  <c r="CP14" i="25"/>
  <c r="CO14" i="25"/>
  <c r="CK14" i="25"/>
  <c r="CJ14" i="25"/>
  <c r="CI14" i="25"/>
  <c r="CH14" i="25"/>
  <c r="CG14" i="25"/>
  <c r="CF14" i="25"/>
  <c r="CE14" i="25"/>
  <c r="CD14" i="25"/>
  <c r="CC14" i="25"/>
  <c r="BY14" i="25"/>
  <c r="BX14" i="25"/>
  <c r="BW14" i="25"/>
  <c r="BV14" i="25"/>
  <c r="BU14" i="25"/>
  <c r="BT14" i="25"/>
  <c r="BS14" i="25"/>
  <c r="BR14" i="25"/>
  <c r="BQ14" i="25"/>
  <c r="BM14" i="25"/>
  <c r="BL14" i="25"/>
  <c r="BK14" i="25"/>
  <c r="BJ14" i="25"/>
  <c r="BI14" i="25"/>
  <c r="BH14" i="25"/>
  <c r="BG14" i="25"/>
  <c r="BF14" i="25"/>
  <c r="BE14" i="25"/>
  <c r="BA14" i="25"/>
  <c r="AZ14" i="25"/>
  <c r="AY14" i="25"/>
  <c r="AX14" i="25"/>
  <c r="AW14" i="25"/>
  <c r="AV14" i="25"/>
  <c r="AU14" i="25"/>
  <c r="AT14" i="25"/>
  <c r="AS14" i="25"/>
  <c r="AO14" i="25"/>
  <c r="AN14" i="25"/>
  <c r="AM14" i="25"/>
  <c r="AL14" i="25"/>
  <c r="AK14" i="25"/>
  <c r="AJ14" i="25"/>
  <c r="AI14" i="25"/>
  <c r="AH14" i="25"/>
  <c r="AG14" i="25"/>
  <c r="AC14" i="25"/>
  <c r="AB14" i="25"/>
  <c r="AA14" i="25"/>
  <c r="Z14" i="25"/>
  <c r="Y14" i="25"/>
  <c r="X14" i="25"/>
  <c r="W14" i="25"/>
  <c r="V14" i="25"/>
  <c r="U14" i="25"/>
  <c r="Q14" i="25"/>
  <c r="P14" i="25"/>
  <c r="O14" i="25"/>
  <c r="N14" i="25"/>
  <c r="M14" i="25"/>
  <c r="L14" i="25"/>
  <c r="K14" i="25"/>
  <c r="J14" i="25"/>
  <c r="I14" i="25"/>
  <c r="EG13" i="25"/>
  <c r="EF13" i="25"/>
  <c r="EE13" i="25"/>
  <c r="ED13" i="25"/>
  <c r="EC13" i="25"/>
  <c r="EB13" i="25"/>
  <c r="EA13" i="25"/>
  <c r="DZ13" i="25"/>
  <c r="DY13" i="25"/>
  <c r="DU13" i="25"/>
  <c r="DT13" i="25"/>
  <c r="DS13" i="25"/>
  <c r="DR13" i="25"/>
  <c r="DQ13" i="25"/>
  <c r="DP13" i="25"/>
  <c r="DO13" i="25"/>
  <c r="DN13" i="25"/>
  <c r="DM13" i="25"/>
  <c r="DI13" i="25"/>
  <c r="DH13" i="25"/>
  <c r="DG13" i="25"/>
  <c r="DF13" i="25"/>
  <c r="DE13" i="25"/>
  <c r="DD13" i="25"/>
  <c r="DC13" i="25"/>
  <c r="DB13" i="25"/>
  <c r="DA13" i="25"/>
  <c r="CW13" i="25"/>
  <c r="CV13" i="25"/>
  <c r="CU13" i="25"/>
  <c r="CT13" i="25"/>
  <c r="CS13" i="25"/>
  <c r="CR13" i="25"/>
  <c r="CQ13" i="25"/>
  <c r="CP13" i="25"/>
  <c r="CO13" i="25"/>
  <c r="CK13" i="25"/>
  <c r="CJ13" i="25"/>
  <c r="CI13" i="25"/>
  <c r="CH13" i="25"/>
  <c r="CG13" i="25"/>
  <c r="CF13" i="25"/>
  <c r="CE13" i="25"/>
  <c r="CD13" i="25"/>
  <c r="CC13" i="25"/>
  <c r="BY13" i="25"/>
  <c r="BX13" i="25"/>
  <c r="BW13" i="25"/>
  <c r="BV13" i="25"/>
  <c r="BU13" i="25"/>
  <c r="BT13" i="25"/>
  <c r="BS13" i="25"/>
  <c r="BR13" i="25"/>
  <c r="BQ13" i="25"/>
  <c r="BM13" i="25"/>
  <c r="BL13" i="25"/>
  <c r="BK13" i="25"/>
  <c r="BJ13" i="25"/>
  <c r="BI13" i="25"/>
  <c r="BH13" i="25"/>
  <c r="BG13" i="25"/>
  <c r="BF13" i="25"/>
  <c r="BE13" i="25"/>
  <c r="BA13" i="25"/>
  <c r="AZ13" i="25"/>
  <c r="AY13" i="25"/>
  <c r="AX13" i="25"/>
  <c r="AW13" i="25"/>
  <c r="AV13" i="25"/>
  <c r="AU13" i="25"/>
  <c r="AT13" i="25"/>
  <c r="AS13" i="25"/>
  <c r="AO13" i="25"/>
  <c r="AN13" i="25"/>
  <c r="AM13" i="25"/>
  <c r="AL13" i="25"/>
  <c r="AK13" i="25"/>
  <c r="AJ13" i="25"/>
  <c r="AI13" i="25"/>
  <c r="AH13" i="25"/>
  <c r="AG13" i="25"/>
  <c r="AC13" i="25"/>
  <c r="AB13" i="25"/>
  <c r="AA13" i="25"/>
  <c r="Z13" i="25"/>
  <c r="Y13" i="25"/>
  <c r="X13" i="25"/>
  <c r="W13" i="25"/>
  <c r="V13" i="25"/>
  <c r="U13" i="25"/>
  <c r="Q13" i="25"/>
  <c r="P13" i="25"/>
  <c r="O13" i="25"/>
  <c r="N13" i="25"/>
  <c r="M13" i="25"/>
  <c r="L13" i="25"/>
  <c r="K13" i="25"/>
  <c r="J13" i="25"/>
  <c r="I13" i="25"/>
  <c r="EG12" i="25"/>
  <c r="EF12" i="25"/>
  <c r="EE12" i="25"/>
  <c r="ED12" i="25"/>
  <c r="EC12" i="25"/>
  <c r="EB12" i="25"/>
  <c r="EA12" i="25"/>
  <c r="DZ12" i="25"/>
  <c r="DY12" i="25"/>
  <c r="DU12" i="25"/>
  <c r="DT12" i="25"/>
  <c r="DS12" i="25"/>
  <c r="DR12" i="25"/>
  <c r="DQ12" i="25"/>
  <c r="DP12" i="25"/>
  <c r="DO12" i="25"/>
  <c r="DN12" i="25"/>
  <c r="DM12" i="25"/>
  <c r="DI12" i="25"/>
  <c r="DH12" i="25"/>
  <c r="DG12" i="25"/>
  <c r="DF12" i="25"/>
  <c r="DE12" i="25"/>
  <c r="DD12" i="25"/>
  <c r="DC12" i="25"/>
  <c r="DB12" i="25"/>
  <c r="DA12" i="25"/>
  <c r="CW12" i="25"/>
  <c r="CV12" i="25"/>
  <c r="CU12" i="25"/>
  <c r="CT12" i="25"/>
  <c r="CS12" i="25"/>
  <c r="CR12" i="25"/>
  <c r="CQ12" i="25"/>
  <c r="CP12" i="25"/>
  <c r="CO12" i="25"/>
  <c r="CK12" i="25"/>
  <c r="CJ12" i="25"/>
  <c r="CI12" i="25"/>
  <c r="CH12" i="25"/>
  <c r="CG12" i="25"/>
  <c r="CF12" i="25"/>
  <c r="CE12" i="25"/>
  <c r="CD12" i="25"/>
  <c r="CC12" i="25"/>
  <c r="BY12" i="25"/>
  <c r="BX12" i="25"/>
  <c r="BW12" i="25"/>
  <c r="BV12" i="25"/>
  <c r="BU12" i="25"/>
  <c r="BT12" i="25"/>
  <c r="BS12" i="25"/>
  <c r="BR12" i="25"/>
  <c r="BQ12" i="25"/>
  <c r="BM12" i="25"/>
  <c r="BL12" i="25"/>
  <c r="BK12" i="25"/>
  <c r="BJ12" i="25"/>
  <c r="BI12" i="25"/>
  <c r="BH12" i="25"/>
  <c r="BG12" i="25"/>
  <c r="BF12" i="25"/>
  <c r="BE12" i="25"/>
  <c r="BA12" i="25"/>
  <c r="AZ12" i="25"/>
  <c r="AY12" i="25"/>
  <c r="AX12" i="25"/>
  <c r="AW12" i="25"/>
  <c r="AV12" i="25"/>
  <c r="AU12" i="25"/>
  <c r="AT12" i="25"/>
  <c r="AS12" i="25"/>
  <c r="AO12" i="25"/>
  <c r="AN12" i="25"/>
  <c r="AM12" i="25"/>
  <c r="AL12" i="25"/>
  <c r="AK12" i="25"/>
  <c r="AJ12" i="25"/>
  <c r="AI12" i="25"/>
  <c r="AH12" i="25"/>
  <c r="AG12" i="25"/>
  <c r="AC12" i="25"/>
  <c r="AB12" i="25"/>
  <c r="AA12" i="25"/>
  <c r="Z12" i="25"/>
  <c r="Y12" i="25"/>
  <c r="X12" i="25"/>
  <c r="W12" i="25"/>
  <c r="V12" i="25"/>
  <c r="U12" i="25"/>
  <c r="Q12" i="25"/>
  <c r="P12" i="25"/>
  <c r="O12" i="25"/>
  <c r="N12" i="25"/>
  <c r="M12" i="25"/>
  <c r="L12" i="25"/>
  <c r="K12" i="25"/>
  <c r="J12" i="25"/>
  <c r="I12" i="25"/>
  <c r="EG11" i="25"/>
  <c r="EF11" i="25"/>
  <c r="EE11" i="25"/>
  <c r="ED11" i="25"/>
  <c r="EC11" i="25"/>
  <c r="EB11" i="25"/>
  <c r="EA11" i="25"/>
  <c r="DZ11" i="25"/>
  <c r="DY11" i="25"/>
  <c r="DU11" i="25"/>
  <c r="DT11" i="25"/>
  <c r="DS11" i="25"/>
  <c r="DR11" i="25"/>
  <c r="DQ11" i="25"/>
  <c r="DP11" i="25"/>
  <c r="DO11" i="25"/>
  <c r="DN11" i="25"/>
  <c r="DM11" i="25"/>
  <c r="DI11" i="25"/>
  <c r="DH11" i="25"/>
  <c r="DG11" i="25"/>
  <c r="DF11" i="25"/>
  <c r="DE11" i="25"/>
  <c r="DD11" i="25"/>
  <c r="DC11" i="25"/>
  <c r="DB11" i="25"/>
  <c r="DA11" i="25"/>
  <c r="CW11" i="25"/>
  <c r="CV11" i="25"/>
  <c r="CU11" i="25"/>
  <c r="CT11" i="25"/>
  <c r="CS11" i="25"/>
  <c r="CR11" i="25"/>
  <c r="CQ11" i="25"/>
  <c r="CP11" i="25"/>
  <c r="CO11" i="25"/>
  <c r="CK11" i="25"/>
  <c r="CJ11" i="25"/>
  <c r="CI11" i="25"/>
  <c r="CH11" i="25"/>
  <c r="CG11" i="25"/>
  <c r="CF11" i="25"/>
  <c r="CE11" i="25"/>
  <c r="CD11" i="25"/>
  <c r="CC11" i="25"/>
  <c r="BY11" i="25"/>
  <c r="BX11" i="25"/>
  <c r="BW11" i="25"/>
  <c r="BV11" i="25"/>
  <c r="BU11" i="25"/>
  <c r="BT11" i="25"/>
  <c r="BS11" i="25"/>
  <c r="BR11" i="25"/>
  <c r="BQ11" i="25"/>
  <c r="BM11" i="25"/>
  <c r="BL11" i="25"/>
  <c r="BK11" i="25"/>
  <c r="BJ11" i="25"/>
  <c r="BI11" i="25"/>
  <c r="BH11" i="25"/>
  <c r="BG11" i="25"/>
  <c r="BF11" i="25"/>
  <c r="BE11" i="25"/>
  <c r="BA11" i="25"/>
  <c r="AZ11" i="25"/>
  <c r="AY11" i="25"/>
  <c r="AX11" i="25"/>
  <c r="AW11" i="25"/>
  <c r="AV11" i="25"/>
  <c r="AU11" i="25"/>
  <c r="AT11" i="25"/>
  <c r="AS11" i="25"/>
  <c r="AO11" i="25"/>
  <c r="AN11" i="25"/>
  <c r="AM11" i="25"/>
  <c r="AL11" i="25"/>
  <c r="AK11" i="25"/>
  <c r="AJ11" i="25"/>
  <c r="AI11" i="25"/>
  <c r="AH11" i="25"/>
  <c r="AG11" i="25"/>
  <c r="AC11" i="25"/>
  <c r="AB11" i="25"/>
  <c r="AA11" i="25"/>
  <c r="Z11" i="25"/>
  <c r="Y11" i="25"/>
  <c r="X11" i="25"/>
  <c r="W11" i="25"/>
  <c r="V11" i="25"/>
  <c r="U11" i="25"/>
  <c r="Q11" i="25"/>
  <c r="P11" i="25"/>
  <c r="O11" i="25"/>
  <c r="N11" i="25"/>
  <c r="M11" i="25"/>
  <c r="L11" i="25"/>
  <c r="K11" i="25"/>
  <c r="J11" i="25"/>
  <c r="I11" i="25"/>
  <c r="EG10" i="25"/>
  <c r="EF10" i="25"/>
  <c r="EE10" i="25"/>
  <c r="ED10" i="25"/>
  <c r="EC10" i="25"/>
  <c r="EB10" i="25"/>
  <c r="EA10" i="25"/>
  <c r="DZ10" i="25"/>
  <c r="DY10" i="25"/>
  <c r="DU10" i="25"/>
  <c r="DT10" i="25"/>
  <c r="DS10" i="25"/>
  <c r="DR10" i="25"/>
  <c r="DQ10" i="25"/>
  <c r="DP10" i="25"/>
  <c r="DO10" i="25"/>
  <c r="DN10" i="25"/>
  <c r="DM10" i="25"/>
  <c r="DI10" i="25"/>
  <c r="DH10" i="25"/>
  <c r="DG10" i="25"/>
  <c r="DF10" i="25"/>
  <c r="DE10" i="25"/>
  <c r="DD10" i="25"/>
  <c r="DC10" i="25"/>
  <c r="DB10" i="25"/>
  <c r="DA10" i="25"/>
  <c r="CW10" i="25"/>
  <c r="CV10" i="25"/>
  <c r="CU10" i="25"/>
  <c r="CT10" i="25"/>
  <c r="CS10" i="25"/>
  <c r="CR10" i="25"/>
  <c r="CQ10" i="25"/>
  <c r="CP10" i="25"/>
  <c r="CO10" i="25"/>
  <c r="CK10" i="25"/>
  <c r="CJ10" i="25"/>
  <c r="CI10" i="25"/>
  <c r="CH10" i="25"/>
  <c r="CG10" i="25"/>
  <c r="CF10" i="25"/>
  <c r="CE10" i="25"/>
  <c r="CD10" i="25"/>
  <c r="CC10" i="25"/>
  <c r="BY10" i="25"/>
  <c r="BX10" i="25"/>
  <c r="BW10" i="25"/>
  <c r="BV10" i="25"/>
  <c r="BU10" i="25"/>
  <c r="BT10" i="25"/>
  <c r="BS10" i="25"/>
  <c r="BR10" i="25"/>
  <c r="BQ10" i="25"/>
  <c r="BM10" i="25"/>
  <c r="BL10" i="25"/>
  <c r="BK10" i="25"/>
  <c r="BJ10" i="25"/>
  <c r="BI10" i="25"/>
  <c r="BH10" i="25"/>
  <c r="BG10" i="25"/>
  <c r="BF10" i="25"/>
  <c r="BE10" i="25"/>
  <c r="BA10" i="25"/>
  <c r="AZ10" i="25"/>
  <c r="AY10" i="25"/>
  <c r="AX10" i="25"/>
  <c r="AW10" i="25"/>
  <c r="AV10" i="25"/>
  <c r="AU10" i="25"/>
  <c r="AT10" i="25"/>
  <c r="AS10" i="25"/>
  <c r="AP30" i="25" s="1"/>
  <c r="AO10" i="25"/>
  <c r="AN10" i="25"/>
  <c r="AM10" i="25"/>
  <c r="AL10" i="25"/>
  <c r="AK10" i="25"/>
  <c r="AJ10" i="25"/>
  <c r="AI10" i="25"/>
  <c r="AH10" i="25"/>
  <c r="AG10" i="25"/>
  <c r="AC10" i="25"/>
  <c r="AB10" i="25"/>
  <c r="AA10" i="25"/>
  <c r="Z10" i="25"/>
  <c r="Y10" i="25"/>
  <c r="X10" i="25"/>
  <c r="W10" i="25"/>
  <c r="V10" i="25"/>
  <c r="U10" i="25"/>
  <c r="Q10" i="25"/>
  <c r="P10" i="25"/>
  <c r="O10" i="25"/>
  <c r="N10" i="25"/>
  <c r="M10" i="25"/>
  <c r="L10" i="25"/>
  <c r="K10" i="25"/>
  <c r="J10" i="25"/>
  <c r="I10" i="25"/>
  <c r="EG9" i="25"/>
  <c r="EF9" i="25"/>
  <c r="EE9" i="25"/>
  <c r="ED9" i="25"/>
  <c r="EC9" i="25"/>
  <c r="EB9" i="25"/>
  <c r="EA9" i="25"/>
  <c r="DZ9" i="25"/>
  <c r="DY9" i="25"/>
  <c r="DU9" i="25"/>
  <c r="DT9" i="25"/>
  <c r="DS9" i="25"/>
  <c r="DR9" i="25"/>
  <c r="DQ9" i="25"/>
  <c r="DP9" i="25"/>
  <c r="DO9" i="25"/>
  <c r="DN9" i="25"/>
  <c r="DM9" i="25"/>
  <c r="DI9" i="25"/>
  <c r="DH9" i="25"/>
  <c r="DG9" i="25"/>
  <c r="DF9" i="25"/>
  <c r="DE9" i="25"/>
  <c r="DD9" i="25"/>
  <c r="DC9" i="25"/>
  <c r="DB9" i="25"/>
  <c r="DA9" i="25"/>
  <c r="CW9" i="25"/>
  <c r="CV9" i="25"/>
  <c r="CU9" i="25"/>
  <c r="CT9" i="25"/>
  <c r="CS9" i="25"/>
  <c r="CR9" i="25"/>
  <c r="CQ9" i="25"/>
  <c r="CP9" i="25"/>
  <c r="CO9" i="25"/>
  <c r="CK9" i="25"/>
  <c r="CJ9" i="25"/>
  <c r="CI9" i="25"/>
  <c r="CH9" i="25"/>
  <c r="CG9" i="25"/>
  <c r="CF9" i="25"/>
  <c r="CE9" i="25"/>
  <c r="CD9" i="25"/>
  <c r="CC9" i="25"/>
  <c r="BY9" i="25"/>
  <c r="BX9" i="25"/>
  <c r="BW9" i="25"/>
  <c r="BV9" i="25"/>
  <c r="BU9" i="25"/>
  <c r="BT9" i="25"/>
  <c r="BS9" i="25"/>
  <c r="BR9" i="25"/>
  <c r="BQ9" i="25"/>
  <c r="BM9" i="25"/>
  <c r="BL9" i="25"/>
  <c r="BK9" i="25"/>
  <c r="BJ9" i="25"/>
  <c r="BI9" i="25"/>
  <c r="BH9" i="25"/>
  <c r="BG9" i="25"/>
  <c r="BF9" i="25"/>
  <c r="BE9" i="25"/>
  <c r="BA9" i="25"/>
  <c r="AZ9" i="25"/>
  <c r="AY9" i="25"/>
  <c r="AX9" i="25"/>
  <c r="AW9" i="25"/>
  <c r="AV9" i="25"/>
  <c r="AU9" i="25"/>
  <c r="AT9" i="25"/>
  <c r="AS9" i="25"/>
  <c r="AO9" i="25"/>
  <c r="AN9" i="25"/>
  <c r="AM9" i="25"/>
  <c r="AL9" i="25"/>
  <c r="AK9" i="25"/>
  <c r="AJ9" i="25"/>
  <c r="AI9" i="25"/>
  <c r="AH9" i="25"/>
  <c r="AG9" i="25"/>
  <c r="AC9" i="25"/>
  <c r="AB9" i="25"/>
  <c r="AA9" i="25"/>
  <c r="Z9" i="25"/>
  <c r="Y9" i="25"/>
  <c r="X9" i="25"/>
  <c r="W9" i="25"/>
  <c r="V9" i="25"/>
  <c r="U9" i="25"/>
  <c r="Q9" i="25"/>
  <c r="P9" i="25"/>
  <c r="O9" i="25"/>
  <c r="N9" i="25"/>
  <c r="M9" i="25"/>
  <c r="L9" i="25"/>
  <c r="K9" i="25"/>
  <c r="J9" i="25"/>
  <c r="I9" i="25"/>
  <c r="EG8" i="25"/>
  <c r="EF8" i="25"/>
  <c r="EE8" i="25"/>
  <c r="ED8" i="25"/>
  <c r="EC8" i="25"/>
  <c r="EB8" i="25"/>
  <c r="EA8" i="25"/>
  <c r="DZ8" i="25"/>
  <c r="DY8" i="25"/>
  <c r="DU8" i="25"/>
  <c r="DT8" i="25"/>
  <c r="DS8" i="25"/>
  <c r="DR8" i="25"/>
  <c r="DQ8" i="25"/>
  <c r="DP8" i="25"/>
  <c r="DO8" i="25"/>
  <c r="DN8" i="25"/>
  <c r="DM8" i="25"/>
  <c r="DI8" i="25"/>
  <c r="DH8" i="25"/>
  <c r="DG8" i="25"/>
  <c r="DF8" i="25"/>
  <c r="DE8" i="25"/>
  <c r="DD8" i="25"/>
  <c r="DC8" i="25"/>
  <c r="DB8" i="25"/>
  <c r="DA8" i="25"/>
  <c r="CW8" i="25"/>
  <c r="CV8" i="25"/>
  <c r="CU8" i="25"/>
  <c r="CT8" i="25"/>
  <c r="CS8" i="25"/>
  <c r="CR8" i="25"/>
  <c r="CQ8" i="25"/>
  <c r="CP8" i="25"/>
  <c r="CO8" i="25"/>
  <c r="CK8" i="25"/>
  <c r="CJ8" i="25"/>
  <c r="CI8" i="25"/>
  <c r="CH8" i="25"/>
  <c r="CG8" i="25"/>
  <c r="CF8" i="25"/>
  <c r="CE8" i="25"/>
  <c r="CD8" i="25"/>
  <c r="CC8" i="25"/>
  <c r="BY8" i="25"/>
  <c r="BX8" i="25"/>
  <c r="BW8" i="25"/>
  <c r="BV8" i="25"/>
  <c r="BU8" i="25"/>
  <c r="BT8" i="25"/>
  <c r="BS8" i="25"/>
  <c r="BR8" i="25"/>
  <c r="BQ8" i="25"/>
  <c r="BM8" i="25"/>
  <c r="BL8" i="25"/>
  <c r="BK8" i="25"/>
  <c r="BJ8" i="25"/>
  <c r="BI8" i="25"/>
  <c r="BH8" i="25"/>
  <c r="BG8" i="25"/>
  <c r="BF8" i="25"/>
  <c r="BE8" i="25"/>
  <c r="BA8" i="25"/>
  <c r="AZ8" i="25"/>
  <c r="AY8" i="25"/>
  <c r="AX8" i="25"/>
  <c r="AW8" i="25"/>
  <c r="AV8" i="25"/>
  <c r="AU8" i="25"/>
  <c r="AT8" i="25"/>
  <c r="AS8" i="25"/>
  <c r="AO8" i="25"/>
  <c r="AN8" i="25"/>
  <c r="AM8" i="25"/>
  <c r="AL8" i="25"/>
  <c r="AK8" i="25"/>
  <c r="AJ8" i="25"/>
  <c r="AI8" i="25"/>
  <c r="AH8" i="25"/>
  <c r="AG8" i="25"/>
  <c r="AC8" i="25"/>
  <c r="AB8" i="25"/>
  <c r="AA8" i="25"/>
  <c r="Z8" i="25"/>
  <c r="Y8" i="25"/>
  <c r="X8" i="25"/>
  <c r="W8" i="25"/>
  <c r="V8" i="25"/>
  <c r="U8" i="25"/>
  <c r="Q8" i="25"/>
  <c r="P8" i="25"/>
  <c r="O8" i="25"/>
  <c r="N8" i="25"/>
  <c r="M8" i="25"/>
  <c r="L8" i="25"/>
  <c r="K8" i="25"/>
  <c r="J8" i="25"/>
  <c r="I8" i="25"/>
  <c r="EG7" i="25"/>
  <c r="EF7" i="25"/>
  <c r="EE7" i="25"/>
  <c r="ED7" i="25"/>
  <c r="EC7" i="25"/>
  <c r="EB7" i="25"/>
  <c r="EA7" i="25"/>
  <c r="DZ7" i="25"/>
  <c r="DY7" i="25"/>
  <c r="DU7" i="25"/>
  <c r="DT7" i="25"/>
  <c r="DS7" i="25"/>
  <c r="DR7" i="25"/>
  <c r="DQ7" i="25"/>
  <c r="DP7" i="25"/>
  <c r="DO7" i="25"/>
  <c r="DN7" i="25"/>
  <c r="DM7" i="25"/>
  <c r="DI7" i="25"/>
  <c r="DH7" i="25"/>
  <c r="DG7" i="25"/>
  <c r="DF7" i="25"/>
  <c r="DE7" i="25"/>
  <c r="DD7" i="25"/>
  <c r="DC7" i="25"/>
  <c r="DB7" i="25"/>
  <c r="DA7" i="25"/>
  <c r="CW7" i="25"/>
  <c r="CV7" i="25"/>
  <c r="CU7" i="25"/>
  <c r="CT7" i="25"/>
  <c r="CS7" i="25"/>
  <c r="CR7" i="25"/>
  <c r="CQ7" i="25"/>
  <c r="CP7" i="25"/>
  <c r="CO7" i="25"/>
  <c r="CK7" i="25"/>
  <c r="CJ7" i="25"/>
  <c r="CI7" i="25"/>
  <c r="CH7" i="25"/>
  <c r="CG7" i="25"/>
  <c r="CF7" i="25"/>
  <c r="CE7" i="25"/>
  <c r="CD7" i="25"/>
  <c r="CC7" i="25"/>
  <c r="BY7" i="25"/>
  <c r="BX7" i="25"/>
  <c r="BW7" i="25"/>
  <c r="BV7" i="25"/>
  <c r="BU7" i="25"/>
  <c r="BT7" i="25"/>
  <c r="BS7" i="25"/>
  <c r="BR7" i="25"/>
  <c r="BQ7" i="25"/>
  <c r="BM7" i="25"/>
  <c r="BL7" i="25"/>
  <c r="BK7" i="25"/>
  <c r="BJ7" i="25"/>
  <c r="BI7" i="25"/>
  <c r="BH7" i="25"/>
  <c r="BG7" i="25"/>
  <c r="BF7" i="25"/>
  <c r="BE7" i="25"/>
  <c r="BA7" i="25"/>
  <c r="AZ7" i="25"/>
  <c r="AY7" i="25"/>
  <c r="AX7" i="25"/>
  <c r="AW7" i="25"/>
  <c r="AV7" i="25"/>
  <c r="AU7" i="25"/>
  <c r="AT7" i="25"/>
  <c r="AS7" i="25"/>
  <c r="AO7" i="25"/>
  <c r="AN7" i="25"/>
  <c r="AM7" i="25"/>
  <c r="AL7" i="25"/>
  <c r="AK7" i="25"/>
  <c r="AJ7" i="25"/>
  <c r="AI7" i="25"/>
  <c r="AH7" i="25"/>
  <c r="AG7" i="25"/>
  <c r="AC7" i="25"/>
  <c r="AB7" i="25"/>
  <c r="AA7" i="25"/>
  <c r="Z7" i="25"/>
  <c r="Y7" i="25"/>
  <c r="X7" i="25"/>
  <c r="W7" i="25"/>
  <c r="V7" i="25"/>
  <c r="U7" i="25"/>
  <c r="Q7" i="25"/>
  <c r="P7" i="25"/>
  <c r="O7" i="25"/>
  <c r="N7" i="25"/>
  <c r="M7" i="25"/>
  <c r="L7" i="25"/>
  <c r="K7" i="25"/>
  <c r="J7" i="25"/>
  <c r="I7" i="25"/>
  <c r="EG6" i="25"/>
  <c r="EF6" i="25"/>
  <c r="EE6" i="25"/>
  <c r="ED6" i="25"/>
  <c r="EC6" i="25"/>
  <c r="EB6" i="25"/>
  <c r="EA6" i="25"/>
  <c r="DZ6" i="25"/>
  <c r="DY6" i="25"/>
  <c r="DU6" i="25"/>
  <c r="DT6" i="25"/>
  <c r="DS6" i="25"/>
  <c r="DR6" i="25"/>
  <c r="DQ6" i="25"/>
  <c r="DP6" i="25"/>
  <c r="DO6" i="25"/>
  <c r="DN6" i="25"/>
  <c r="DM6" i="25"/>
  <c r="DI6" i="25"/>
  <c r="DH6" i="25"/>
  <c r="DG6" i="25"/>
  <c r="DF6" i="25"/>
  <c r="DE6" i="25"/>
  <c r="DD6" i="25"/>
  <c r="DC6" i="25"/>
  <c r="DB6" i="25"/>
  <c r="DA6" i="25"/>
  <c r="CW6" i="25"/>
  <c r="CV6" i="25"/>
  <c r="CU6" i="25"/>
  <c r="CT6" i="25"/>
  <c r="CS6" i="25"/>
  <c r="CR6" i="25"/>
  <c r="CQ6" i="25"/>
  <c r="CP6" i="25"/>
  <c r="CO6" i="25"/>
  <c r="CK6" i="25"/>
  <c r="CJ6" i="25"/>
  <c r="CI6" i="25"/>
  <c r="CH6" i="25"/>
  <c r="CG6" i="25"/>
  <c r="CF6" i="25"/>
  <c r="CE6" i="25"/>
  <c r="CD6" i="25"/>
  <c r="CC6" i="25"/>
  <c r="BY6" i="25"/>
  <c r="BX6" i="25"/>
  <c r="BW6" i="25"/>
  <c r="BV6" i="25"/>
  <c r="BU6" i="25"/>
  <c r="BT6" i="25"/>
  <c r="BS6" i="25"/>
  <c r="BR6" i="25"/>
  <c r="BQ6" i="25"/>
  <c r="BM6" i="25"/>
  <c r="BL6" i="25"/>
  <c r="BK6" i="25"/>
  <c r="BJ6" i="25"/>
  <c r="BI6" i="25"/>
  <c r="BH6" i="25"/>
  <c r="BG6" i="25"/>
  <c r="BF6" i="25"/>
  <c r="BE6" i="25"/>
  <c r="BA6" i="25"/>
  <c r="AZ6" i="25"/>
  <c r="AY6" i="25"/>
  <c r="AX6" i="25"/>
  <c r="AW6" i="25"/>
  <c r="AV6" i="25"/>
  <c r="AU6" i="25"/>
  <c r="AT6" i="25"/>
  <c r="AS6" i="25"/>
  <c r="AO6" i="25"/>
  <c r="AN6" i="25"/>
  <c r="AM6" i="25"/>
  <c r="AL6" i="25"/>
  <c r="AK6" i="25"/>
  <c r="AJ6" i="25"/>
  <c r="AI6" i="25"/>
  <c r="AH6" i="25"/>
  <c r="AG6" i="25"/>
  <c r="AD30" i="25" s="1"/>
  <c r="AC6" i="25"/>
  <c r="AB6" i="25"/>
  <c r="AA6" i="25"/>
  <c r="Z6" i="25"/>
  <c r="Y6" i="25"/>
  <c r="X6" i="25"/>
  <c r="W6" i="25"/>
  <c r="V6" i="25"/>
  <c r="U6" i="25"/>
  <c r="Q6" i="25"/>
  <c r="P6" i="25"/>
  <c r="O6" i="25"/>
  <c r="N6" i="25"/>
  <c r="M6" i="25"/>
  <c r="L6" i="25"/>
  <c r="K6" i="25"/>
  <c r="J6" i="25"/>
  <c r="I6" i="25"/>
  <c r="EG5" i="25"/>
  <c r="EF5" i="25"/>
  <c r="EE5" i="25"/>
  <c r="ED5" i="25"/>
  <c r="EC5" i="25"/>
  <c r="EB5" i="25"/>
  <c r="EA5" i="25"/>
  <c r="DZ5" i="25"/>
  <c r="DY5" i="25"/>
  <c r="DU5" i="25"/>
  <c r="DT5" i="25"/>
  <c r="DS5" i="25"/>
  <c r="DR5" i="25"/>
  <c r="DQ5" i="25"/>
  <c r="DP5" i="25"/>
  <c r="DO5" i="25"/>
  <c r="DN5" i="25"/>
  <c r="DM5" i="25"/>
  <c r="DI5" i="25"/>
  <c r="DH5" i="25"/>
  <c r="DG5" i="25"/>
  <c r="DF5" i="25"/>
  <c r="DE5" i="25"/>
  <c r="DD5" i="25"/>
  <c r="DC5" i="25"/>
  <c r="DB5" i="25"/>
  <c r="DA5" i="25"/>
  <c r="CW5" i="25"/>
  <c r="CV5" i="25"/>
  <c r="CU5" i="25"/>
  <c r="CT5" i="25"/>
  <c r="CS5" i="25"/>
  <c r="CR5" i="25"/>
  <c r="CQ5" i="25"/>
  <c r="CP5" i="25"/>
  <c r="CO5" i="25"/>
  <c r="CK5" i="25"/>
  <c r="CJ5" i="25"/>
  <c r="CI5" i="25"/>
  <c r="CH5" i="25"/>
  <c r="CG5" i="25"/>
  <c r="CF5" i="25"/>
  <c r="CE5" i="25"/>
  <c r="CD5" i="25"/>
  <c r="CC5" i="25"/>
  <c r="BY5" i="25"/>
  <c r="BX5" i="25"/>
  <c r="BW5" i="25"/>
  <c r="BV5" i="25"/>
  <c r="BU5" i="25"/>
  <c r="BT5" i="25"/>
  <c r="BS5" i="25"/>
  <c r="BR5" i="25"/>
  <c r="BQ5" i="25"/>
  <c r="BM5" i="25"/>
  <c r="BL5" i="25"/>
  <c r="BK5" i="25"/>
  <c r="BJ5" i="25"/>
  <c r="BI5" i="25"/>
  <c r="BH5" i="25"/>
  <c r="BG5" i="25"/>
  <c r="BF5" i="25"/>
  <c r="BE5" i="25"/>
  <c r="BA5" i="25"/>
  <c r="AZ5" i="25"/>
  <c r="AY5" i="25"/>
  <c r="AX5" i="25"/>
  <c r="AW5" i="25"/>
  <c r="AV5" i="25"/>
  <c r="AU5" i="25"/>
  <c r="AT5" i="25"/>
  <c r="AS5" i="25"/>
  <c r="AO5" i="25"/>
  <c r="AN5" i="25"/>
  <c r="AM5" i="25"/>
  <c r="AL5" i="25"/>
  <c r="AK5" i="25"/>
  <c r="AJ5" i="25"/>
  <c r="AI5" i="25"/>
  <c r="AH5" i="25"/>
  <c r="AG5" i="25"/>
  <c r="AC5" i="25"/>
  <c r="AB5" i="25"/>
  <c r="AA5" i="25"/>
  <c r="Z5" i="25"/>
  <c r="Y5" i="25"/>
  <c r="X5" i="25"/>
  <c r="W5" i="25"/>
  <c r="V5" i="25"/>
  <c r="U5" i="25"/>
  <c r="Q5" i="25"/>
  <c r="P5" i="25"/>
  <c r="O5" i="25"/>
  <c r="N5" i="25"/>
  <c r="M5" i="25"/>
  <c r="L5" i="25"/>
  <c r="K5" i="25"/>
  <c r="J5" i="25"/>
  <c r="I5" i="25"/>
  <c r="EG4" i="25"/>
  <c r="EF4" i="25"/>
  <c r="EE4" i="25"/>
  <c r="ED4" i="25"/>
  <c r="EC4" i="25"/>
  <c r="EB4" i="25"/>
  <c r="EA4" i="25"/>
  <c r="DZ4" i="25"/>
  <c r="DY4" i="25"/>
  <c r="DU4" i="25"/>
  <c r="DT4" i="25"/>
  <c r="DS4" i="25"/>
  <c r="DR4" i="25"/>
  <c r="DQ4" i="25"/>
  <c r="DP4" i="25"/>
  <c r="DO4" i="25"/>
  <c r="DN4" i="25"/>
  <c r="DM4" i="25"/>
  <c r="DI4" i="25"/>
  <c r="DH4" i="25"/>
  <c r="DG4" i="25"/>
  <c r="DF4" i="25"/>
  <c r="DE4" i="25"/>
  <c r="DD4" i="25"/>
  <c r="DC4" i="25"/>
  <c r="DB4" i="25"/>
  <c r="DA4" i="25"/>
  <c r="CW4" i="25"/>
  <c r="CV4" i="25"/>
  <c r="CU4" i="25"/>
  <c r="CT4" i="25"/>
  <c r="CS4" i="25"/>
  <c r="CR4" i="25"/>
  <c r="CQ4" i="25"/>
  <c r="CP4" i="25"/>
  <c r="CO4" i="25"/>
  <c r="CK4" i="25"/>
  <c r="CJ4" i="25"/>
  <c r="CI4" i="25"/>
  <c r="CH4" i="25"/>
  <c r="CG4" i="25"/>
  <c r="CF4" i="25"/>
  <c r="CE4" i="25"/>
  <c r="CD4" i="25"/>
  <c r="CC4" i="25"/>
  <c r="BY4" i="25"/>
  <c r="BX4" i="25"/>
  <c r="BW4" i="25"/>
  <c r="BV4" i="25"/>
  <c r="BU4" i="25"/>
  <c r="BT4" i="25"/>
  <c r="BS4" i="25"/>
  <c r="BR4" i="25"/>
  <c r="BQ4" i="25"/>
  <c r="BM4" i="25"/>
  <c r="BL4" i="25"/>
  <c r="BK4" i="25"/>
  <c r="BJ4" i="25"/>
  <c r="BI4" i="25"/>
  <c r="BH4" i="25"/>
  <c r="BG4" i="25"/>
  <c r="BF4" i="25"/>
  <c r="BE4" i="25"/>
  <c r="BA4" i="25"/>
  <c r="AZ4" i="25"/>
  <c r="AY4" i="25"/>
  <c r="AX4" i="25"/>
  <c r="AW4" i="25"/>
  <c r="AV4" i="25"/>
  <c r="AU4" i="25"/>
  <c r="AT4" i="25"/>
  <c r="AS4" i="25"/>
  <c r="AO4" i="25"/>
  <c r="AN4" i="25"/>
  <c r="AM4" i="25"/>
  <c r="AL4" i="25"/>
  <c r="AK4" i="25"/>
  <c r="AJ4" i="25"/>
  <c r="AI4" i="25"/>
  <c r="AH4" i="25"/>
  <c r="AG4" i="25"/>
  <c r="AC4" i="25"/>
  <c r="AB4" i="25"/>
  <c r="AA4" i="25"/>
  <c r="Z4" i="25"/>
  <c r="Y4" i="25"/>
  <c r="X4" i="25"/>
  <c r="W4" i="25"/>
  <c r="V4" i="25"/>
  <c r="U4" i="25"/>
  <c r="Q4" i="25"/>
  <c r="P4" i="25"/>
  <c r="O4" i="25"/>
  <c r="N4" i="25"/>
  <c r="M4" i="25"/>
  <c r="L4" i="25"/>
  <c r="K4" i="25"/>
  <c r="J4" i="25"/>
  <c r="I4" i="25"/>
  <c r="EG3" i="25"/>
  <c r="EF3" i="25"/>
  <c r="EE3" i="25"/>
  <c r="ED3" i="25"/>
  <c r="EC3" i="25"/>
  <c r="EB3" i="25"/>
  <c r="EA3" i="25"/>
  <c r="DZ3" i="25"/>
  <c r="DY3" i="25"/>
  <c r="DU3" i="25"/>
  <c r="DT3" i="25"/>
  <c r="DS3" i="25"/>
  <c r="DR3" i="25"/>
  <c r="DQ3" i="25"/>
  <c r="DP3" i="25"/>
  <c r="DO3" i="25"/>
  <c r="DN3" i="25"/>
  <c r="DM3" i="25"/>
  <c r="DI3" i="25"/>
  <c r="DH3" i="25"/>
  <c r="DG3" i="25"/>
  <c r="DF3" i="25"/>
  <c r="DE3" i="25"/>
  <c r="DD3" i="25"/>
  <c r="DC3" i="25"/>
  <c r="DB3" i="25"/>
  <c r="DA3" i="25"/>
  <c r="CW3" i="25"/>
  <c r="CV3" i="25"/>
  <c r="CU3" i="25"/>
  <c r="CT3" i="25"/>
  <c r="CS3" i="25"/>
  <c r="CR3" i="25"/>
  <c r="CQ3" i="25"/>
  <c r="CP3" i="25"/>
  <c r="CO3" i="25"/>
  <c r="CK3" i="25"/>
  <c r="CJ3" i="25"/>
  <c r="CI3" i="25"/>
  <c r="CH3" i="25"/>
  <c r="CG3" i="25"/>
  <c r="CF3" i="25"/>
  <c r="CE3" i="25"/>
  <c r="CD3" i="25"/>
  <c r="CC3" i="25"/>
  <c r="BY3" i="25"/>
  <c r="BX3" i="25"/>
  <c r="BW3" i="25"/>
  <c r="BV3" i="25"/>
  <c r="BU3" i="25"/>
  <c r="BT3" i="25"/>
  <c r="BS3" i="25"/>
  <c r="BR3" i="25"/>
  <c r="BQ3" i="25"/>
  <c r="BM3" i="25"/>
  <c r="BL3" i="25"/>
  <c r="BK3" i="25"/>
  <c r="BJ3" i="25"/>
  <c r="BI3" i="25"/>
  <c r="BH3" i="25"/>
  <c r="BG3" i="25"/>
  <c r="BF3" i="25"/>
  <c r="BE3" i="25"/>
  <c r="BA3" i="25"/>
  <c r="AZ3" i="25"/>
  <c r="AY3" i="25"/>
  <c r="AX3" i="25"/>
  <c r="AW3" i="25"/>
  <c r="AV3" i="25"/>
  <c r="AU3" i="25"/>
  <c r="AT3" i="25"/>
  <c r="AS3" i="25"/>
  <c r="AO3" i="25"/>
  <c r="AN3" i="25"/>
  <c r="AM3" i="25"/>
  <c r="AL3" i="25"/>
  <c r="AK3" i="25"/>
  <c r="AJ3" i="25"/>
  <c r="AI3" i="25"/>
  <c r="AH3" i="25"/>
  <c r="AG3" i="25"/>
  <c r="AC3" i="25"/>
  <c r="AB3" i="25"/>
  <c r="AA3" i="25"/>
  <c r="Z3" i="25"/>
  <c r="Y3" i="25"/>
  <c r="X3" i="25"/>
  <c r="W3" i="25"/>
  <c r="V3" i="25"/>
  <c r="U3" i="25"/>
  <c r="Q3" i="25"/>
  <c r="P3" i="25"/>
  <c r="O3" i="25"/>
  <c r="N3" i="25"/>
  <c r="M3" i="25"/>
  <c r="L3" i="25"/>
  <c r="K3" i="25"/>
  <c r="J3" i="25"/>
  <c r="I3" i="25"/>
  <c r="EG26" i="24"/>
  <c r="EF26" i="24"/>
  <c r="EE26" i="24"/>
  <c r="ED26" i="24"/>
  <c r="EC26" i="24"/>
  <c r="EB26" i="24"/>
  <c r="EA26" i="24"/>
  <c r="DZ26" i="24"/>
  <c r="DY26" i="24"/>
  <c r="DU26" i="24"/>
  <c r="DT26" i="24"/>
  <c r="DS26" i="24"/>
  <c r="DR26" i="24"/>
  <c r="DQ26" i="24"/>
  <c r="DP26" i="24"/>
  <c r="DO26" i="24"/>
  <c r="DN26" i="24"/>
  <c r="DM26" i="24"/>
  <c r="DI26" i="24"/>
  <c r="DH26" i="24"/>
  <c r="DG26" i="24"/>
  <c r="DF26" i="24"/>
  <c r="DE26" i="24"/>
  <c r="DD26" i="24"/>
  <c r="DC26" i="24"/>
  <c r="DB26" i="24"/>
  <c r="DA26" i="24"/>
  <c r="CW26" i="24"/>
  <c r="CV26" i="24"/>
  <c r="CU26" i="24"/>
  <c r="CT26" i="24"/>
  <c r="CS26" i="24"/>
  <c r="CR26" i="24"/>
  <c r="CQ26" i="24"/>
  <c r="CP26" i="24"/>
  <c r="CO26" i="24"/>
  <c r="CK26" i="24"/>
  <c r="CJ26" i="24"/>
  <c r="CI26" i="24"/>
  <c r="CH26" i="24"/>
  <c r="CG26" i="24"/>
  <c r="CF26" i="24"/>
  <c r="CE26" i="24"/>
  <c r="CD26" i="24"/>
  <c r="CC26" i="24"/>
  <c r="BY26" i="24"/>
  <c r="BX26" i="24"/>
  <c r="BW26" i="24"/>
  <c r="BV26" i="24"/>
  <c r="BU26" i="24"/>
  <c r="BT26" i="24"/>
  <c r="BS26" i="24"/>
  <c r="BR26" i="24"/>
  <c r="BQ26" i="24"/>
  <c r="BM26" i="24"/>
  <c r="BL26" i="24"/>
  <c r="BK26" i="24"/>
  <c r="BJ26" i="24"/>
  <c r="BI26" i="24"/>
  <c r="BH26" i="24"/>
  <c r="BG26" i="24"/>
  <c r="BF26" i="24"/>
  <c r="BE26" i="24"/>
  <c r="BA26" i="24"/>
  <c r="AZ26" i="24"/>
  <c r="AY26" i="24"/>
  <c r="AX26" i="24"/>
  <c r="AW26" i="24"/>
  <c r="AV26" i="24"/>
  <c r="AU26" i="24"/>
  <c r="AT26" i="24"/>
  <c r="AS26" i="24"/>
  <c r="AO26" i="24"/>
  <c r="AN26" i="24"/>
  <c r="AM26" i="24"/>
  <c r="AL26" i="24"/>
  <c r="AK26" i="24"/>
  <c r="AJ26" i="24"/>
  <c r="AI26" i="24"/>
  <c r="AH26" i="24"/>
  <c r="AG26" i="24"/>
  <c r="AC26" i="24"/>
  <c r="AB26" i="24"/>
  <c r="AA26" i="24"/>
  <c r="Z26" i="24"/>
  <c r="Y26" i="24"/>
  <c r="X26" i="24"/>
  <c r="W26" i="24"/>
  <c r="V26" i="24"/>
  <c r="U26" i="24"/>
  <c r="Q26" i="24"/>
  <c r="P26" i="24"/>
  <c r="O26" i="24"/>
  <c r="N26" i="24"/>
  <c r="M26" i="24"/>
  <c r="L26" i="24"/>
  <c r="K26" i="24"/>
  <c r="J26" i="24"/>
  <c r="I26" i="24"/>
  <c r="EG25" i="24"/>
  <c r="EF25" i="24"/>
  <c r="EE25" i="24"/>
  <c r="ED25" i="24"/>
  <c r="EC25" i="24"/>
  <c r="EB25" i="24"/>
  <c r="EA25" i="24"/>
  <c r="DZ25" i="24"/>
  <c r="DY25" i="24"/>
  <c r="DU25" i="24"/>
  <c r="DT25" i="24"/>
  <c r="DS25" i="24"/>
  <c r="DR25" i="24"/>
  <c r="DQ25" i="24"/>
  <c r="DP25" i="24"/>
  <c r="DO25" i="24"/>
  <c r="DN25" i="24"/>
  <c r="DM25" i="24"/>
  <c r="DI25" i="24"/>
  <c r="DH25" i="24"/>
  <c r="DG25" i="24"/>
  <c r="DF25" i="24"/>
  <c r="DE25" i="24"/>
  <c r="DD25" i="24"/>
  <c r="DC25" i="24"/>
  <c r="DB25" i="24"/>
  <c r="DA25" i="24"/>
  <c r="CW25" i="24"/>
  <c r="CV25" i="24"/>
  <c r="CU25" i="24"/>
  <c r="CT25" i="24"/>
  <c r="CS25" i="24"/>
  <c r="CR25" i="24"/>
  <c r="CQ25" i="24"/>
  <c r="CP25" i="24"/>
  <c r="CO25" i="24"/>
  <c r="CK25" i="24"/>
  <c r="CJ25" i="24"/>
  <c r="CI25" i="24"/>
  <c r="CH25" i="24"/>
  <c r="CG25" i="24"/>
  <c r="CF25" i="24"/>
  <c r="CE25" i="24"/>
  <c r="CD25" i="24"/>
  <c r="CC25" i="24"/>
  <c r="BY25" i="24"/>
  <c r="BX25" i="24"/>
  <c r="BW25" i="24"/>
  <c r="BV25" i="24"/>
  <c r="BU25" i="24"/>
  <c r="BT25" i="24"/>
  <c r="BS25" i="24"/>
  <c r="BR25" i="24"/>
  <c r="BQ25" i="24"/>
  <c r="BM25" i="24"/>
  <c r="BL25" i="24"/>
  <c r="BK25" i="24"/>
  <c r="BJ25" i="24"/>
  <c r="BI25" i="24"/>
  <c r="BH25" i="24"/>
  <c r="BG25" i="24"/>
  <c r="BF25" i="24"/>
  <c r="BE25" i="24"/>
  <c r="BA25" i="24"/>
  <c r="AZ25" i="24"/>
  <c r="AY25" i="24"/>
  <c r="AX25" i="24"/>
  <c r="AW25" i="24"/>
  <c r="AV25" i="24"/>
  <c r="AU25" i="24"/>
  <c r="AT25" i="24"/>
  <c r="AS25" i="24"/>
  <c r="AO25" i="24"/>
  <c r="AN25" i="24"/>
  <c r="AM25" i="24"/>
  <c r="AL25" i="24"/>
  <c r="AK25" i="24"/>
  <c r="AJ25" i="24"/>
  <c r="AI25" i="24"/>
  <c r="AH25" i="24"/>
  <c r="AG25" i="24"/>
  <c r="AC25" i="24"/>
  <c r="AB25" i="24"/>
  <c r="AA25" i="24"/>
  <c r="Z25" i="24"/>
  <c r="Y25" i="24"/>
  <c r="X25" i="24"/>
  <c r="W25" i="24"/>
  <c r="V25" i="24"/>
  <c r="U25" i="24"/>
  <c r="Q25" i="24"/>
  <c r="P25" i="24"/>
  <c r="O25" i="24"/>
  <c r="N25" i="24"/>
  <c r="M25" i="24"/>
  <c r="L25" i="24"/>
  <c r="K25" i="24"/>
  <c r="J25" i="24"/>
  <c r="I25" i="24"/>
  <c r="EG24" i="24"/>
  <c r="EF24" i="24"/>
  <c r="EE24" i="24"/>
  <c r="ED24" i="24"/>
  <c r="EC24" i="24"/>
  <c r="EB24" i="24"/>
  <c r="EA24" i="24"/>
  <c r="DZ24" i="24"/>
  <c r="DY24" i="24"/>
  <c r="DU24" i="24"/>
  <c r="DT24" i="24"/>
  <c r="DS24" i="24"/>
  <c r="DR24" i="24"/>
  <c r="DQ24" i="24"/>
  <c r="DP24" i="24"/>
  <c r="DO24" i="24"/>
  <c r="DN24" i="24"/>
  <c r="DM24" i="24"/>
  <c r="DI24" i="24"/>
  <c r="DH24" i="24"/>
  <c r="DG24" i="24"/>
  <c r="DF24" i="24"/>
  <c r="DE24" i="24"/>
  <c r="DD24" i="24"/>
  <c r="DC24" i="24"/>
  <c r="DB24" i="24"/>
  <c r="DA24" i="24"/>
  <c r="EG23" i="24"/>
  <c r="EF23" i="24"/>
  <c r="EE23" i="24"/>
  <c r="ED23" i="24"/>
  <c r="EC23" i="24"/>
  <c r="EB23" i="24"/>
  <c r="EA23" i="24"/>
  <c r="DZ23" i="24"/>
  <c r="DY23" i="24"/>
  <c r="DU23" i="24"/>
  <c r="DT23" i="24"/>
  <c r="DS23" i="24"/>
  <c r="DR23" i="24"/>
  <c r="DQ23" i="24"/>
  <c r="DP23" i="24"/>
  <c r="DO23" i="24"/>
  <c r="DN23" i="24"/>
  <c r="DM23" i="24"/>
  <c r="DI23" i="24"/>
  <c r="DH23" i="24"/>
  <c r="DG23" i="24"/>
  <c r="DF23" i="24"/>
  <c r="DE23" i="24"/>
  <c r="DD23" i="24"/>
  <c r="DC23" i="24"/>
  <c r="DB23" i="24"/>
  <c r="DA23" i="24"/>
  <c r="EG22" i="24"/>
  <c r="EF22" i="24"/>
  <c r="EE22" i="24"/>
  <c r="ED22" i="24"/>
  <c r="EC22" i="24"/>
  <c r="EB22" i="24"/>
  <c r="EA22" i="24"/>
  <c r="DZ22" i="24"/>
  <c r="DY22" i="24"/>
  <c r="DU22" i="24"/>
  <c r="DT22" i="24"/>
  <c r="DS22" i="24"/>
  <c r="DR22" i="24"/>
  <c r="DQ22" i="24"/>
  <c r="DP22" i="24"/>
  <c r="DO22" i="24"/>
  <c r="DN22" i="24"/>
  <c r="DM22" i="24"/>
  <c r="DI22" i="24"/>
  <c r="DH22" i="24"/>
  <c r="DG22" i="24"/>
  <c r="DF22" i="24"/>
  <c r="DE22" i="24"/>
  <c r="DD22" i="24"/>
  <c r="DC22" i="24"/>
  <c r="DB22" i="24"/>
  <c r="DA22" i="24"/>
  <c r="BN30" i="24"/>
  <c r="AP30" i="24"/>
  <c r="R30" i="24"/>
  <c r="EG21" i="24"/>
  <c r="EF21" i="24"/>
  <c r="EE21" i="24"/>
  <c r="ED21" i="24"/>
  <c r="EC21" i="24"/>
  <c r="EB21" i="24"/>
  <c r="EA21" i="24"/>
  <c r="DZ21" i="24"/>
  <c r="DY21" i="24"/>
  <c r="DU21" i="24"/>
  <c r="DT21" i="24"/>
  <c r="DS21" i="24"/>
  <c r="DR21" i="24"/>
  <c r="DQ21" i="24"/>
  <c r="DP21" i="24"/>
  <c r="DO21" i="24"/>
  <c r="DN21" i="24"/>
  <c r="DM21" i="24"/>
  <c r="DI21" i="24"/>
  <c r="DH21" i="24"/>
  <c r="DG21" i="24"/>
  <c r="DF21" i="24"/>
  <c r="DE21" i="24"/>
  <c r="DD21" i="24"/>
  <c r="DC21" i="24"/>
  <c r="DB21" i="24"/>
  <c r="DA21" i="24"/>
  <c r="EG20" i="24"/>
  <c r="EF20" i="24"/>
  <c r="EE20" i="24"/>
  <c r="ED20" i="24"/>
  <c r="EC20" i="24"/>
  <c r="EB20" i="24"/>
  <c r="EA20" i="24"/>
  <c r="DZ20" i="24"/>
  <c r="DY20" i="24"/>
  <c r="DU20" i="24"/>
  <c r="DT20" i="24"/>
  <c r="DS20" i="24"/>
  <c r="DR20" i="24"/>
  <c r="DQ20" i="24"/>
  <c r="DP20" i="24"/>
  <c r="DO20" i="24"/>
  <c r="DN20" i="24"/>
  <c r="DM20" i="24"/>
  <c r="DI20" i="24"/>
  <c r="DH20" i="24"/>
  <c r="DG20" i="24"/>
  <c r="DF20" i="24"/>
  <c r="DE20" i="24"/>
  <c r="DD20" i="24"/>
  <c r="DC20" i="24"/>
  <c r="DB20" i="24"/>
  <c r="DA20" i="24"/>
  <c r="EG19" i="24"/>
  <c r="EF19" i="24"/>
  <c r="EE19" i="24"/>
  <c r="ED19" i="24"/>
  <c r="EC19" i="24"/>
  <c r="EB19" i="24"/>
  <c r="EA19" i="24"/>
  <c r="DZ19" i="24"/>
  <c r="DY19" i="24"/>
  <c r="DU19" i="24"/>
  <c r="DT19" i="24"/>
  <c r="DS19" i="24"/>
  <c r="DR19" i="24"/>
  <c r="DQ19" i="24"/>
  <c r="DP19" i="24"/>
  <c r="DO19" i="24"/>
  <c r="DN19" i="24"/>
  <c r="DM19" i="24"/>
  <c r="DI19" i="24"/>
  <c r="DH19" i="24"/>
  <c r="DG19" i="24"/>
  <c r="DF19" i="24"/>
  <c r="DE19" i="24"/>
  <c r="DD19" i="24"/>
  <c r="DC19" i="24"/>
  <c r="DB19" i="24"/>
  <c r="DA19" i="24"/>
  <c r="EG18" i="24"/>
  <c r="EF18" i="24"/>
  <c r="EE18" i="24"/>
  <c r="ED18" i="24"/>
  <c r="EC18" i="24"/>
  <c r="EB18" i="24"/>
  <c r="EA18" i="24"/>
  <c r="DZ18" i="24"/>
  <c r="DY18" i="24"/>
  <c r="DU18" i="24"/>
  <c r="DT18" i="24"/>
  <c r="DS18" i="24"/>
  <c r="DR18" i="24"/>
  <c r="DQ18" i="24"/>
  <c r="DP18" i="24"/>
  <c r="DO18" i="24"/>
  <c r="DN18" i="24"/>
  <c r="DM18" i="24"/>
  <c r="DI18" i="24"/>
  <c r="DH18" i="24"/>
  <c r="DG18" i="24"/>
  <c r="DF18" i="24"/>
  <c r="DE18" i="24"/>
  <c r="DD18" i="24"/>
  <c r="DC18" i="24"/>
  <c r="DB18" i="24"/>
  <c r="DA18" i="24"/>
  <c r="EG17" i="24"/>
  <c r="EF17" i="24"/>
  <c r="EE17" i="24"/>
  <c r="ED17" i="24"/>
  <c r="EC17" i="24"/>
  <c r="EB17" i="24"/>
  <c r="EA17" i="24"/>
  <c r="DZ17" i="24"/>
  <c r="DY17" i="24"/>
  <c r="DU17" i="24"/>
  <c r="DT17" i="24"/>
  <c r="DS17" i="24"/>
  <c r="DR17" i="24"/>
  <c r="DQ17" i="24"/>
  <c r="DP17" i="24"/>
  <c r="DO17" i="24"/>
  <c r="DN17" i="24"/>
  <c r="DM17" i="24"/>
  <c r="DI17" i="24"/>
  <c r="DH17" i="24"/>
  <c r="DG17" i="24"/>
  <c r="DF17" i="24"/>
  <c r="DE17" i="24"/>
  <c r="DD17" i="24"/>
  <c r="DC17" i="24"/>
  <c r="DB17" i="24"/>
  <c r="DA17" i="24"/>
  <c r="EG16" i="24"/>
  <c r="EF16" i="24"/>
  <c r="EE16" i="24"/>
  <c r="ED16" i="24"/>
  <c r="EC16" i="24"/>
  <c r="EB16" i="24"/>
  <c r="EA16" i="24"/>
  <c r="DZ16" i="24"/>
  <c r="DY16" i="24"/>
  <c r="DU16" i="24"/>
  <c r="DT16" i="24"/>
  <c r="DS16" i="24"/>
  <c r="DR16" i="24"/>
  <c r="DQ16" i="24"/>
  <c r="DP16" i="24"/>
  <c r="DO16" i="24"/>
  <c r="DN16" i="24"/>
  <c r="DM16" i="24"/>
  <c r="DI16" i="24"/>
  <c r="DH16" i="24"/>
  <c r="DG16" i="24"/>
  <c r="DF16" i="24"/>
  <c r="DE16" i="24"/>
  <c r="DD16" i="24"/>
  <c r="DC16" i="24"/>
  <c r="DB16" i="24"/>
  <c r="DA16" i="24"/>
  <c r="EG15" i="24"/>
  <c r="EF15" i="24"/>
  <c r="EE15" i="24"/>
  <c r="ED15" i="24"/>
  <c r="EC15" i="24"/>
  <c r="EB15" i="24"/>
  <c r="EA15" i="24"/>
  <c r="DZ15" i="24"/>
  <c r="DY15" i="24"/>
  <c r="DU15" i="24"/>
  <c r="DT15" i="24"/>
  <c r="DS15" i="24"/>
  <c r="DR15" i="24"/>
  <c r="DQ15" i="24"/>
  <c r="DP15" i="24"/>
  <c r="DO15" i="24"/>
  <c r="DN15" i="24"/>
  <c r="DM15" i="24"/>
  <c r="DI15" i="24"/>
  <c r="DH15" i="24"/>
  <c r="DG15" i="24"/>
  <c r="DF15" i="24"/>
  <c r="DE15" i="24"/>
  <c r="DD15" i="24"/>
  <c r="DC15" i="24"/>
  <c r="DB15" i="24"/>
  <c r="DA15" i="24"/>
  <c r="EG14" i="24"/>
  <c r="EF14" i="24"/>
  <c r="EE14" i="24"/>
  <c r="ED14" i="24"/>
  <c r="EC14" i="24"/>
  <c r="EB14" i="24"/>
  <c r="EA14" i="24"/>
  <c r="DZ14" i="24"/>
  <c r="DY14" i="24"/>
  <c r="DU14" i="24"/>
  <c r="DT14" i="24"/>
  <c r="DS14" i="24"/>
  <c r="DR14" i="24"/>
  <c r="DQ14" i="24"/>
  <c r="DP14" i="24"/>
  <c r="DO14" i="24"/>
  <c r="DN14" i="24"/>
  <c r="DM14" i="24"/>
  <c r="DI14" i="24"/>
  <c r="DH14" i="24"/>
  <c r="DG14" i="24"/>
  <c r="DF14" i="24"/>
  <c r="DE14" i="24"/>
  <c r="DD14" i="24"/>
  <c r="DC14" i="24"/>
  <c r="DB14" i="24"/>
  <c r="DA14" i="24"/>
  <c r="EG13" i="24"/>
  <c r="EF13" i="24"/>
  <c r="EE13" i="24"/>
  <c r="ED13" i="24"/>
  <c r="EC13" i="24"/>
  <c r="EB13" i="24"/>
  <c r="EA13" i="24"/>
  <c r="DZ13" i="24"/>
  <c r="DY13" i="24"/>
  <c r="DU13" i="24"/>
  <c r="DT13" i="24"/>
  <c r="DS13" i="24"/>
  <c r="DR13" i="24"/>
  <c r="DQ13" i="24"/>
  <c r="DP13" i="24"/>
  <c r="DO13" i="24"/>
  <c r="DN13" i="24"/>
  <c r="DM13" i="24"/>
  <c r="DI13" i="24"/>
  <c r="DH13" i="24"/>
  <c r="DG13" i="24"/>
  <c r="DF13" i="24"/>
  <c r="DE13" i="24"/>
  <c r="DD13" i="24"/>
  <c r="DC13" i="24"/>
  <c r="DB13" i="24"/>
  <c r="DA13" i="24"/>
  <c r="EG12" i="24"/>
  <c r="EF12" i="24"/>
  <c r="EE12" i="24"/>
  <c r="ED12" i="24"/>
  <c r="EC12" i="24"/>
  <c r="EB12" i="24"/>
  <c r="EA12" i="24"/>
  <c r="DZ12" i="24"/>
  <c r="DY12" i="24"/>
  <c r="DU12" i="24"/>
  <c r="DT12" i="24"/>
  <c r="DS12" i="24"/>
  <c r="DR12" i="24"/>
  <c r="DQ12" i="24"/>
  <c r="DP12" i="24"/>
  <c r="DO12" i="24"/>
  <c r="DN12" i="24"/>
  <c r="DM12" i="24"/>
  <c r="DI12" i="24"/>
  <c r="DH12" i="24"/>
  <c r="DG12" i="24"/>
  <c r="DF12" i="24"/>
  <c r="DE12" i="24"/>
  <c r="DD12" i="24"/>
  <c r="DC12" i="24"/>
  <c r="DB12" i="24"/>
  <c r="DA12" i="24"/>
  <c r="EG11" i="24"/>
  <c r="EF11" i="24"/>
  <c r="EE11" i="24"/>
  <c r="ED11" i="24"/>
  <c r="EC11" i="24"/>
  <c r="EB11" i="24"/>
  <c r="EA11" i="24"/>
  <c r="DZ11" i="24"/>
  <c r="DY11" i="24"/>
  <c r="DU11" i="24"/>
  <c r="DT11" i="24"/>
  <c r="DS11" i="24"/>
  <c r="DR11" i="24"/>
  <c r="DQ11" i="24"/>
  <c r="DP11" i="24"/>
  <c r="DO11" i="24"/>
  <c r="DN11" i="24"/>
  <c r="DM11" i="24"/>
  <c r="DI11" i="24"/>
  <c r="DH11" i="24"/>
  <c r="DG11" i="24"/>
  <c r="DF11" i="24"/>
  <c r="DE11" i="24"/>
  <c r="DD11" i="24"/>
  <c r="DC11" i="24"/>
  <c r="DB11" i="24"/>
  <c r="DA11" i="24"/>
  <c r="EG10" i="24"/>
  <c r="EF10" i="24"/>
  <c r="EE10" i="24"/>
  <c r="ED10" i="24"/>
  <c r="EC10" i="24"/>
  <c r="EB10" i="24"/>
  <c r="EA10" i="24"/>
  <c r="DZ10" i="24"/>
  <c r="DY10" i="24"/>
  <c r="DU10" i="24"/>
  <c r="DT10" i="24"/>
  <c r="DS10" i="24"/>
  <c r="DR10" i="24"/>
  <c r="DQ10" i="24"/>
  <c r="DP10" i="24"/>
  <c r="DO10" i="24"/>
  <c r="DN10" i="24"/>
  <c r="DM10" i="24"/>
  <c r="DI10" i="24"/>
  <c r="DH10" i="24"/>
  <c r="DG10" i="24"/>
  <c r="DF10" i="24"/>
  <c r="DE10" i="24"/>
  <c r="DD10" i="24"/>
  <c r="DC10" i="24"/>
  <c r="DB10" i="24"/>
  <c r="DA10" i="24"/>
  <c r="EG9" i="24"/>
  <c r="EF9" i="24"/>
  <c r="EE9" i="24"/>
  <c r="ED9" i="24"/>
  <c r="EC9" i="24"/>
  <c r="EB9" i="24"/>
  <c r="EA9" i="24"/>
  <c r="DZ9" i="24"/>
  <c r="DY9" i="24"/>
  <c r="DU9" i="24"/>
  <c r="DT9" i="24"/>
  <c r="DS9" i="24"/>
  <c r="DR9" i="24"/>
  <c r="DQ9" i="24"/>
  <c r="DP9" i="24"/>
  <c r="DO9" i="24"/>
  <c r="DN9" i="24"/>
  <c r="DM9" i="24"/>
  <c r="DI9" i="24"/>
  <c r="DH9" i="24"/>
  <c r="DG9" i="24"/>
  <c r="DF9" i="24"/>
  <c r="DE9" i="24"/>
  <c r="DD9" i="24"/>
  <c r="DC9" i="24"/>
  <c r="DB9" i="24"/>
  <c r="DA9" i="24"/>
  <c r="EG8" i="24"/>
  <c r="EF8" i="24"/>
  <c r="EE8" i="24"/>
  <c r="ED8" i="24"/>
  <c r="EC8" i="24"/>
  <c r="EB8" i="24"/>
  <c r="EA8" i="24"/>
  <c r="DZ8" i="24"/>
  <c r="DY8" i="24"/>
  <c r="DU8" i="24"/>
  <c r="DT8" i="24"/>
  <c r="DS8" i="24"/>
  <c r="DR8" i="24"/>
  <c r="DQ8" i="24"/>
  <c r="DP8" i="24"/>
  <c r="DO8" i="24"/>
  <c r="DN8" i="24"/>
  <c r="DM8" i="24"/>
  <c r="DI8" i="24"/>
  <c r="DH8" i="24"/>
  <c r="DG8" i="24"/>
  <c r="DF8" i="24"/>
  <c r="DE8" i="24"/>
  <c r="DD8" i="24"/>
  <c r="DC8" i="24"/>
  <c r="DB8" i="24"/>
  <c r="DA8" i="24"/>
  <c r="EG7" i="24"/>
  <c r="EF7" i="24"/>
  <c r="EE7" i="24"/>
  <c r="ED7" i="24"/>
  <c r="EC7" i="24"/>
  <c r="EB7" i="24"/>
  <c r="EA7" i="24"/>
  <c r="DZ7" i="24"/>
  <c r="DY7" i="24"/>
  <c r="DU7" i="24"/>
  <c r="DT7" i="24"/>
  <c r="DS7" i="24"/>
  <c r="DR7" i="24"/>
  <c r="DQ7" i="24"/>
  <c r="DP7" i="24"/>
  <c r="DO7" i="24"/>
  <c r="DN7" i="24"/>
  <c r="DM7" i="24"/>
  <c r="DI7" i="24"/>
  <c r="DH7" i="24"/>
  <c r="DG7" i="24"/>
  <c r="DF7" i="24"/>
  <c r="DE7" i="24"/>
  <c r="DD7" i="24"/>
  <c r="DC7" i="24"/>
  <c r="DB7" i="24"/>
  <c r="DA7" i="24"/>
  <c r="EG6" i="24"/>
  <c r="EF6" i="24"/>
  <c r="EE6" i="24"/>
  <c r="ED6" i="24"/>
  <c r="EC6" i="24"/>
  <c r="EB6" i="24"/>
  <c r="EA6" i="24"/>
  <c r="DZ6" i="24"/>
  <c r="DY6" i="24"/>
  <c r="DU6" i="24"/>
  <c r="DT6" i="24"/>
  <c r="DS6" i="24"/>
  <c r="DR6" i="24"/>
  <c r="DQ6" i="24"/>
  <c r="DP6" i="24"/>
  <c r="DO6" i="24"/>
  <c r="DN6" i="24"/>
  <c r="DM6" i="24"/>
  <c r="DI6" i="24"/>
  <c r="DH6" i="24"/>
  <c r="DG6" i="24"/>
  <c r="DF6" i="24"/>
  <c r="DE6" i="24"/>
  <c r="DD6" i="24"/>
  <c r="DC6" i="24"/>
  <c r="DB6" i="24"/>
  <c r="DA6" i="24"/>
  <c r="EG5" i="24"/>
  <c r="EF5" i="24"/>
  <c r="EE5" i="24"/>
  <c r="ED5" i="24"/>
  <c r="EC5" i="24"/>
  <c r="EB5" i="24"/>
  <c r="EA5" i="24"/>
  <c r="DZ5" i="24"/>
  <c r="DY5" i="24"/>
  <c r="DU5" i="24"/>
  <c r="DT5" i="24"/>
  <c r="DS5" i="24"/>
  <c r="DR5" i="24"/>
  <c r="DQ5" i="24"/>
  <c r="DP5" i="24"/>
  <c r="DO5" i="24"/>
  <c r="DN5" i="24"/>
  <c r="DM5" i="24"/>
  <c r="DI5" i="24"/>
  <c r="DH5" i="24"/>
  <c r="DG5" i="24"/>
  <c r="DF5" i="24"/>
  <c r="DE5" i="24"/>
  <c r="DD5" i="24"/>
  <c r="DC5" i="24"/>
  <c r="DB5" i="24"/>
  <c r="DA5" i="24"/>
  <c r="EG4" i="24"/>
  <c r="EF4" i="24"/>
  <c r="EE4" i="24"/>
  <c r="ED4" i="24"/>
  <c r="EC4" i="24"/>
  <c r="EB4" i="24"/>
  <c r="EA4" i="24"/>
  <c r="DZ4" i="24"/>
  <c r="DY4" i="24"/>
  <c r="DU4" i="24"/>
  <c r="DT4" i="24"/>
  <c r="DS4" i="24"/>
  <c r="DR4" i="24"/>
  <c r="DQ4" i="24"/>
  <c r="DP4" i="24"/>
  <c r="DO4" i="24"/>
  <c r="DN4" i="24"/>
  <c r="DM4" i="24"/>
  <c r="DI4" i="24"/>
  <c r="DH4" i="24"/>
  <c r="DG4" i="24"/>
  <c r="DF4" i="24"/>
  <c r="DE4" i="24"/>
  <c r="DD4" i="24"/>
  <c r="DC4" i="24"/>
  <c r="DB4" i="24"/>
  <c r="DA4" i="24"/>
  <c r="EG3" i="24"/>
  <c r="EF3" i="24"/>
  <c r="EE3" i="24"/>
  <c r="ED3" i="24"/>
  <c r="EC3" i="24"/>
  <c r="EB3" i="24"/>
  <c r="EA3" i="24"/>
  <c r="DZ3" i="24"/>
  <c r="DY3" i="24"/>
  <c r="DU3" i="24"/>
  <c r="DT3" i="24"/>
  <c r="DS3" i="24"/>
  <c r="DR3" i="24"/>
  <c r="DQ3" i="24"/>
  <c r="DP3" i="24"/>
  <c r="DO3" i="24"/>
  <c r="DN3" i="24"/>
  <c r="DM3" i="24"/>
  <c r="DI3" i="24"/>
  <c r="DH3" i="24"/>
  <c r="DG3" i="24"/>
  <c r="DF3" i="24"/>
  <c r="DE3" i="24"/>
  <c r="DD3" i="24"/>
  <c r="DC3" i="24"/>
  <c r="DB3" i="24"/>
  <c r="DA3" i="24"/>
  <c r="R30" i="23"/>
  <c r="AD30" i="23"/>
  <c r="F30" i="23"/>
  <c r="EG26" i="1"/>
  <c r="EF26" i="1"/>
  <c r="EE26" i="1"/>
  <c r="ED26" i="1"/>
  <c r="EC26" i="1"/>
  <c r="EB26" i="1"/>
  <c r="EA26" i="1"/>
  <c r="DZ26" i="1"/>
  <c r="DY26" i="1"/>
  <c r="DU26" i="1"/>
  <c r="DT26" i="1"/>
  <c r="DS26" i="1"/>
  <c r="DR26" i="1"/>
  <c r="DQ26" i="1"/>
  <c r="DP26" i="1"/>
  <c r="DO26" i="1"/>
  <c r="DN26" i="1"/>
  <c r="DM26" i="1"/>
  <c r="DI26" i="1"/>
  <c r="DH26" i="1"/>
  <c r="DG26" i="1"/>
  <c r="DF26" i="1"/>
  <c r="DE26" i="1"/>
  <c r="DD26" i="1"/>
  <c r="DC26" i="1"/>
  <c r="DB26" i="1"/>
  <c r="DA26" i="1"/>
  <c r="CW26" i="1"/>
  <c r="CV26" i="1"/>
  <c r="CU26" i="1"/>
  <c r="CT26" i="1"/>
  <c r="CS26" i="1"/>
  <c r="CR26" i="1"/>
  <c r="CQ26" i="1"/>
  <c r="CP26" i="1"/>
  <c r="CO26" i="1"/>
  <c r="CK26" i="1"/>
  <c r="CJ26" i="1"/>
  <c r="CI26" i="1"/>
  <c r="CH26" i="1"/>
  <c r="CG26" i="1"/>
  <c r="CF26" i="1"/>
  <c r="CE26" i="1"/>
  <c r="CD26" i="1"/>
  <c r="CC26" i="1"/>
  <c r="BY26" i="1"/>
  <c r="BX26" i="1"/>
  <c r="BW26" i="1"/>
  <c r="BV26" i="1"/>
  <c r="BU26" i="1"/>
  <c r="BT26" i="1"/>
  <c r="BS26" i="1"/>
  <c r="BR26" i="1"/>
  <c r="BQ26" i="1"/>
  <c r="BM26" i="1"/>
  <c r="BL26" i="1"/>
  <c r="BK26" i="1"/>
  <c r="BJ26" i="1"/>
  <c r="BI26" i="1"/>
  <c r="BH26" i="1"/>
  <c r="BG26" i="1"/>
  <c r="BF26" i="1"/>
  <c r="BE26" i="1"/>
  <c r="BA26" i="1"/>
  <c r="AZ26" i="1"/>
  <c r="AY26" i="1"/>
  <c r="AX26" i="1"/>
  <c r="AW26" i="1"/>
  <c r="AV26" i="1"/>
  <c r="AU26" i="1"/>
  <c r="AT26" i="1"/>
  <c r="AS26" i="1"/>
  <c r="AO26" i="1"/>
  <c r="AN26" i="1"/>
  <c r="AM26" i="1"/>
  <c r="AL26" i="1"/>
  <c r="AK26" i="1"/>
  <c r="AJ26" i="1"/>
  <c r="AI26" i="1"/>
  <c r="AH26" i="1"/>
  <c r="AG26" i="1"/>
  <c r="AC26" i="1"/>
  <c r="AB26" i="1"/>
  <c r="AA26" i="1"/>
  <c r="Z26" i="1"/>
  <c r="Y26" i="1"/>
  <c r="X26" i="1"/>
  <c r="W26" i="1"/>
  <c r="V26" i="1"/>
  <c r="U26" i="1"/>
  <c r="Q26" i="1"/>
  <c r="P26" i="1"/>
  <c r="O26" i="1"/>
  <c r="N26" i="1"/>
  <c r="M26" i="1"/>
  <c r="L26" i="1"/>
  <c r="K26" i="1"/>
  <c r="J26" i="1"/>
  <c r="I26" i="1"/>
  <c r="EG25" i="1"/>
  <c r="EF25" i="1"/>
  <c r="EE25" i="1"/>
  <c r="ED25" i="1"/>
  <c r="EC25" i="1"/>
  <c r="EB25" i="1"/>
  <c r="EA25" i="1"/>
  <c r="DZ25" i="1"/>
  <c r="DY25" i="1"/>
  <c r="DU25" i="1"/>
  <c r="DT25" i="1"/>
  <c r="DS25" i="1"/>
  <c r="DR25" i="1"/>
  <c r="DQ25" i="1"/>
  <c r="DP25" i="1"/>
  <c r="DO25" i="1"/>
  <c r="DN25" i="1"/>
  <c r="DM25" i="1"/>
  <c r="DI25" i="1"/>
  <c r="DH25" i="1"/>
  <c r="DG25" i="1"/>
  <c r="DF25" i="1"/>
  <c r="DE25" i="1"/>
  <c r="DD25" i="1"/>
  <c r="DC25" i="1"/>
  <c r="DB25" i="1"/>
  <c r="DA25" i="1"/>
  <c r="CW25" i="1"/>
  <c r="CV25" i="1"/>
  <c r="CU25" i="1"/>
  <c r="CT25" i="1"/>
  <c r="CS25" i="1"/>
  <c r="CR25" i="1"/>
  <c r="CQ25" i="1"/>
  <c r="CP25" i="1"/>
  <c r="CO25" i="1"/>
  <c r="EG24" i="1"/>
  <c r="EF24" i="1"/>
  <c r="EE24" i="1"/>
  <c r="ED24" i="1"/>
  <c r="EC24" i="1"/>
  <c r="EB24" i="1"/>
  <c r="EA24" i="1"/>
  <c r="DZ24" i="1"/>
  <c r="DY24" i="1"/>
  <c r="DU24" i="1"/>
  <c r="DT24" i="1"/>
  <c r="DS24" i="1"/>
  <c r="DR24" i="1"/>
  <c r="DQ24" i="1"/>
  <c r="DP24" i="1"/>
  <c r="DO24" i="1"/>
  <c r="DN24" i="1"/>
  <c r="DM24" i="1"/>
  <c r="DI24" i="1"/>
  <c r="DH24" i="1"/>
  <c r="DG24" i="1"/>
  <c r="DF24" i="1"/>
  <c r="DE24" i="1"/>
  <c r="DD24" i="1"/>
  <c r="DC24" i="1"/>
  <c r="DB24" i="1"/>
  <c r="DA24" i="1"/>
  <c r="CW24" i="1"/>
  <c r="CV24" i="1"/>
  <c r="CU24" i="1"/>
  <c r="CT24" i="1"/>
  <c r="CS24" i="1"/>
  <c r="CR24" i="1"/>
  <c r="CQ24" i="1"/>
  <c r="CP24" i="1"/>
  <c r="CO24" i="1"/>
  <c r="EG23" i="1"/>
  <c r="EF23" i="1"/>
  <c r="EE23" i="1"/>
  <c r="ED23" i="1"/>
  <c r="EC23" i="1"/>
  <c r="EB23" i="1"/>
  <c r="EA23" i="1"/>
  <c r="DZ23" i="1"/>
  <c r="DY23" i="1"/>
  <c r="DU23" i="1"/>
  <c r="DT23" i="1"/>
  <c r="DS23" i="1"/>
  <c r="DR23" i="1"/>
  <c r="DQ23" i="1"/>
  <c r="DP23" i="1"/>
  <c r="DO23" i="1"/>
  <c r="DN23" i="1"/>
  <c r="DM23" i="1"/>
  <c r="DI23" i="1"/>
  <c r="DH23" i="1"/>
  <c r="DG23" i="1"/>
  <c r="DF23" i="1"/>
  <c r="DE23" i="1"/>
  <c r="DD23" i="1"/>
  <c r="DC23" i="1"/>
  <c r="DB23" i="1"/>
  <c r="DA23" i="1"/>
  <c r="CW23" i="1"/>
  <c r="CV23" i="1"/>
  <c r="CU23" i="1"/>
  <c r="CT23" i="1"/>
  <c r="CS23" i="1"/>
  <c r="CR23" i="1"/>
  <c r="CQ23" i="1"/>
  <c r="CP23" i="1"/>
  <c r="CO23" i="1"/>
  <c r="EG22" i="1"/>
  <c r="EF22" i="1"/>
  <c r="EE22" i="1"/>
  <c r="ED22" i="1"/>
  <c r="EC22" i="1"/>
  <c r="EB22" i="1"/>
  <c r="EA22" i="1"/>
  <c r="DZ22" i="1"/>
  <c r="DY22" i="1"/>
  <c r="DU22" i="1"/>
  <c r="DT22" i="1"/>
  <c r="DS22" i="1"/>
  <c r="DR22" i="1"/>
  <c r="DQ22" i="1"/>
  <c r="DP22" i="1"/>
  <c r="DO22" i="1"/>
  <c r="DN22" i="1"/>
  <c r="DM22" i="1"/>
  <c r="DI22" i="1"/>
  <c r="DH22" i="1"/>
  <c r="DG22" i="1"/>
  <c r="DF22" i="1"/>
  <c r="DE22" i="1"/>
  <c r="DD22" i="1"/>
  <c r="DC22" i="1"/>
  <c r="DB22" i="1"/>
  <c r="DA22" i="1"/>
  <c r="CW22" i="1"/>
  <c r="CV22" i="1"/>
  <c r="CU22" i="1"/>
  <c r="CT22" i="1"/>
  <c r="CS22" i="1"/>
  <c r="CR22" i="1"/>
  <c r="CQ22" i="1"/>
  <c r="CP22" i="1"/>
  <c r="CO22" i="1"/>
  <c r="AD30" i="1"/>
  <c r="EG21" i="1"/>
  <c r="EF21" i="1"/>
  <c r="EE21" i="1"/>
  <c r="ED21" i="1"/>
  <c r="EC21" i="1"/>
  <c r="EB21" i="1"/>
  <c r="EA21" i="1"/>
  <c r="DZ21" i="1"/>
  <c r="DY21" i="1"/>
  <c r="DU21" i="1"/>
  <c r="DT21" i="1"/>
  <c r="DS21" i="1"/>
  <c r="DR21" i="1"/>
  <c r="DQ21" i="1"/>
  <c r="DP21" i="1"/>
  <c r="DO21" i="1"/>
  <c r="DN21" i="1"/>
  <c r="DM21" i="1"/>
  <c r="DI21" i="1"/>
  <c r="DH21" i="1"/>
  <c r="DG21" i="1"/>
  <c r="DF21" i="1"/>
  <c r="DE21" i="1"/>
  <c r="DD21" i="1"/>
  <c r="DC21" i="1"/>
  <c r="DB21" i="1"/>
  <c r="DA21" i="1"/>
  <c r="CW21" i="1"/>
  <c r="CV21" i="1"/>
  <c r="CU21" i="1"/>
  <c r="CT21" i="1"/>
  <c r="CS21" i="1"/>
  <c r="CR21" i="1"/>
  <c r="CQ21" i="1"/>
  <c r="CP21" i="1"/>
  <c r="CO21" i="1"/>
  <c r="EG20" i="1"/>
  <c r="EF20" i="1"/>
  <c r="EE20" i="1"/>
  <c r="ED20" i="1"/>
  <c r="EC20" i="1"/>
  <c r="EB20" i="1"/>
  <c r="EA20" i="1"/>
  <c r="DZ20" i="1"/>
  <c r="DY20" i="1"/>
  <c r="DU20" i="1"/>
  <c r="DT20" i="1"/>
  <c r="DS20" i="1"/>
  <c r="DR20" i="1"/>
  <c r="DQ20" i="1"/>
  <c r="DP20" i="1"/>
  <c r="DO20" i="1"/>
  <c r="DN20" i="1"/>
  <c r="DM20" i="1"/>
  <c r="DI20" i="1"/>
  <c r="DH20" i="1"/>
  <c r="DG20" i="1"/>
  <c r="DF20" i="1"/>
  <c r="DE20" i="1"/>
  <c r="DD20" i="1"/>
  <c r="DC20" i="1"/>
  <c r="DB20" i="1"/>
  <c r="DA20" i="1"/>
  <c r="CW20" i="1"/>
  <c r="CV20" i="1"/>
  <c r="CU20" i="1"/>
  <c r="CT20" i="1"/>
  <c r="CS20" i="1"/>
  <c r="CR20" i="1"/>
  <c r="CQ20" i="1"/>
  <c r="CP20" i="1"/>
  <c r="CO20" i="1"/>
  <c r="AP30" i="1"/>
  <c r="EG19" i="1"/>
  <c r="EF19" i="1"/>
  <c r="EE19" i="1"/>
  <c r="ED19" i="1"/>
  <c r="EC19" i="1"/>
  <c r="EB19" i="1"/>
  <c r="EA19" i="1"/>
  <c r="DZ19" i="1"/>
  <c r="DY19" i="1"/>
  <c r="DU19" i="1"/>
  <c r="DT19" i="1"/>
  <c r="DS19" i="1"/>
  <c r="DR19" i="1"/>
  <c r="DQ19" i="1"/>
  <c r="DP19" i="1"/>
  <c r="DO19" i="1"/>
  <c r="DN19" i="1"/>
  <c r="DM19" i="1"/>
  <c r="DI19" i="1"/>
  <c r="DH19" i="1"/>
  <c r="DG19" i="1"/>
  <c r="DF19" i="1"/>
  <c r="DE19" i="1"/>
  <c r="DD19" i="1"/>
  <c r="DC19" i="1"/>
  <c r="DB19" i="1"/>
  <c r="DA19" i="1"/>
  <c r="CW19" i="1"/>
  <c r="CV19" i="1"/>
  <c r="CU19" i="1"/>
  <c r="CT19" i="1"/>
  <c r="CS19" i="1"/>
  <c r="CR19" i="1"/>
  <c r="CQ19" i="1"/>
  <c r="CP19" i="1"/>
  <c r="CO19" i="1"/>
  <c r="EG18" i="1"/>
  <c r="EF18" i="1"/>
  <c r="EE18" i="1"/>
  <c r="ED18" i="1"/>
  <c r="EC18" i="1"/>
  <c r="EB18" i="1"/>
  <c r="EA18" i="1"/>
  <c r="DZ18" i="1"/>
  <c r="DY18" i="1"/>
  <c r="DU18" i="1"/>
  <c r="DT18" i="1"/>
  <c r="DS18" i="1"/>
  <c r="DR18" i="1"/>
  <c r="DQ18" i="1"/>
  <c r="DP18" i="1"/>
  <c r="DO18" i="1"/>
  <c r="DN18" i="1"/>
  <c r="DM18" i="1"/>
  <c r="DI18" i="1"/>
  <c r="DH18" i="1"/>
  <c r="DG18" i="1"/>
  <c r="DF18" i="1"/>
  <c r="DE18" i="1"/>
  <c r="DD18" i="1"/>
  <c r="DC18" i="1"/>
  <c r="DB18" i="1"/>
  <c r="DA18" i="1"/>
  <c r="CW18" i="1"/>
  <c r="CV18" i="1"/>
  <c r="CU18" i="1"/>
  <c r="CT18" i="1"/>
  <c r="CS18" i="1"/>
  <c r="CR18" i="1"/>
  <c r="CQ18" i="1"/>
  <c r="CP18" i="1"/>
  <c r="CO18" i="1"/>
  <c r="EG17" i="1"/>
  <c r="EF17" i="1"/>
  <c r="EE17" i="1"/>
  <c r="ED17" i="1"/>
  <c r="EC17" i="1"/>
  <c r="EB17" i="1"/>
  <c r="EA17" i="1"/>
  <c r="DZ17" i="1"/>
  <c r="DY17" i="1"/>
  <c r="DU17" i="1"/>
  <c r="DT17" i="1"/>
  <c r="DS17" i="1"/>
  <c r="DR17" i="1"/>
  <c r="DQ17" i="1"/>
  <c r="DP17" i="1"/>
  <c r="DO17" i="1"/>
  <c r="DN17" i="1"/>
  <c r="DM17" i="1"/>
  <c r="DI17" i="1"/>
  <c r="DH17" i="1"/>
  <c r="DG17" i="1"/>
  <c r="DF17" i="1"/>
  <c r="DE17" i="1"/>
  <c r="DD17" i="1"/>
  <c r="DC17" i="1"/>
  <c r="DB17" i="1"/>
  <c r="DA17" i="1"/>
  <c r="CW17" i="1"/>
  <c r="CV17" i="1"/>
  <c r="CU17" i="1"/>
  <c r="CT17" i="1"/>
  <c r="CS17" i="1"/>
  <c r="CR17" i="1"/>
  <c r="CQ17" i="1"/>
  <c r="CP17" i="1"/>
  <c r="CO17" i="1"/>
  <c r="EG16" i="1"/>
  <c r="EF16" i="1"/>
  <c r="EE16" i="1"/>
  <c r="ED16" i="1"/>
  <c r="EC16" i="1"/>
  <c r="EB16" i="1"/>
  <c r="EA16" i="1"/>
  <c r="DZ16" i="1"/>
  <c r="DY16" i="1"/>
  <c r="DU16" i="1"/>
  <c r="DT16" i="1"/>
  <c r="DS16" i="1"/>
  <c r="DR16" i="1"/>
  <c r="DQ16" i="1"/>
  <c r="DP16" i="1"/>
  <c r="DO16" i="1"/>
  <c r="DN16" i="1"/>
  <c r="DM16" i="1"/>
  <c r="DI16" i="1"/>
  <c r="DH16" i="1"/>
  <c r="DG16" i="1"/>
  <c r="DF16" i="1"/>
  <c r="DE16" i="1"/>
  <c r="DD16" i="1"/>
  <c r="DC16" i="1"/>
  <c r="DB16" i="1"/>
  <c r="DA16" i="1"/>
  <c r="CW16" i="1"/>
  <c r="CV16" i="1"/>
  <c r="CU16" i="1"/>
  <c r="CT16" i="1"/>
  <c r="CS16" i="1"/>
  <c r="CR16" i="1"/>
  <c r="CQ16" i="1"/>
  <c r="CP16" i="1"/>
  <c r="CO16" i="1"/>
  <c r="EG15" i="1"/>
  <c r="EF15" i="1"/>
  <c r="EE15" i="1"/>
  <c r="ED15" i="1"/>
  <c r="EC15" i="1"/>
  <c r="EB15" i="1"/>
  <c r="EA15" i="1"/>
  <c r="DZ15" i="1"/>
  <c r="DY15" i="1"/>
  <c r="DU15" i="1"/>
  <c r="DT15" i="1"/>
  <c r="DS15" i="1"/>
  <c r="DR15" i="1"/>
  <c r="DQ15" i="1"/>
  <c r="DP15" i="1"/>
  <c r="DO15" i="1"/>
  <c r="DN15" i="1"/>
  <c r="DM15" i="1"/>
  <c r="DI15" i="1"/>
  <c r="DH15" i="1"/>
  <c r="DG15" i="1"/>
  <c r="DF15" i="1"/>
  <c r="DE15" i="1"/>
  <c r="DD15" i="1"/>
  <c r="DC15" i="1"/>
  <c r="DB15" i="1"/>
  <c r="DA15" i="1"/>
  <c r="CW15" i="1"/>
  <c r="CV15" i="1"/>
  <c r="CU15" i="1"/>
  <c r="CT15" i="1"/>
  <c r="CS15" i="1"/>
  <c r="CR15" i="1"/>
  <c r="CQ15" i="1"/>
  <c r="CP15" i="1"/>
  <c r="CO15" i="1"/>
  <c r="EG14" i="1"/>
  <c r="EF14" i="1"/>
  <c r="EE14" i="1"/>
  <c r="ED14" i="1"/>
  <c r="EC14" i="1"/>
  <c r="EB14" i="1"/>
  <c r="EA14" i="1"/>
  <c r="DZ14" i="1"/>
  <c r="DY14" i="1"/>
  <c r="DU14" i="1"/>
  <c r="DT14" i="1"/>
  <c r="DS14" i="1"/>
  <c r="DR14" i="1"/>
  <c r="DQ14" i="1"/>
  <c r="DP14" i="1"/>
  <c r="DO14" i="1"/>
  <c r="DN14" i="1"/>
  <c r="DM14" i="1"/>
  <c r="DI14" i="1"/>
  <c r="DH14" i="1"/>
  <c r="DG14" i="1"/>
  <c r="DF14" i="1"/>
  <c r="DE14" i="1"/>
  <c r="DD14" i="1"/>
  <c r="DC14" i="1"/>
  <c r="DB14" i="1"/>
  <c r="DA14" i="1"/>
  <c r="CW14" i="1"/>
  <c r="CV14" i="1"/>
  <c r="CU14" i="1"/>
  <c r="CT14" i="1"/>
  <c r="CS14" i="1"/>
  <c r="CR14" i="1"/>
  <c r="CQ14" i="1"/>
  <c r="CP14" i="1"/>
  <c r="CO14" i="1"/>
  <c r="EG13" i="1"/>
  <c r="EF13" i="1"/>
  <c r="EE13" i="1"/>
  <c r="ED13" i="1"/>
  <c r="EC13" i="1"/>
  <c r="EB13" i="1"/>
  <c r="EA13" i="1"/>
  <c r="DZ13" i="1"/>
  <c r="DY13" i="1"/>
  <c r="DU13" i="1"/>
  <c r="DT13" i="1"/>
  <c r="DS13" i="1"/>
  <c r="DR13" i="1"/>
  <c r="DQ13" i="1"/>
  <c r="DP13" i="1"/>
  <c r="DO13" i="1"/>
  <c r="DN13" i="1"/>
  <c r="DM13" i="1"/>
  <c r="DI13" i="1"/>
  <c r="DH13" i="1"/>
  <c r="DG13" i="1"/>
  <c r="DF13" i="1"/>
  <c r="DE13" i="1"/>
  <c r="DD13" i="1"/>
  <c r="DC13" i="1"/>
  <c r="DB13" i="1"/>
  <c r="DA13" i="1"/>
  <c r="CW13" i="1"/>
  <c r="CV13" i="1"/>
  <c r="CU13" i="1"/>
  <c r="CT13" i="1"/>
  <c r="CS13" i="1"/>
  <c r="CR13" i="1"/>
  <c r="CQ13" i="1"/>
  <c r="CP13" i="1"/>
  <c r="CO13" i="1"/>
  <c r="EG12" i="1"/>
  <c r="EF12" i="1"/>
  <c r="EE12" i="1"/>
  <c r="ED12" i="1"/>
  <c r="EC12" i="1"/>
  <c r="EB12" i="1"/>
  <c r="EA12" i="1"/>
  <c r="DZ12" i="1"/>
  <c r="DY12" i="1"/>
  <c r="DU12" i="1"/>
  <c r="DT12" i="1"/>
  <c r="DS12" i="1"/>
  <c r="DR12" i="1"/>
  <c r="DQ12" i="1"/>
  <c r="DP12" i="1"/>
  <c r="DO12" i="1"/>
  <c r="DN12" i="1"/>
  <c r="DM12" i="1"/>
  <c r="DI12" i="1"/>
  <c r="DH12" i="1"/>
  <c r="DG12" i="1"/>
  <c r="DF12" i="1"/>
  <c r="DE12" i="1"/>
  <c r="DD12" i="1"/>
  <c r="DC12" i="1"/>
  <c r="DB12" i="1"/>
  <c r="DA12" i="1"/>
  <c r="CW12" i="1"/>
  <c r="CV12" i="1"/>
  <c r="CU12" i="1"/>
  <c r="CT12" i="1"/>
  <c r="CS12" i="1"/>
  <c r="CR12" i="1"/>
  <c r="CQ12" i="1"/>
  <c r="CP12" i="1"/>
  <c r="CO12" i="1"/>
  <c r="EG11" i="1"/>
  <c r="EF11" i="1"/>
  <c r="EE11" i="1"/>
  <c r="ED11" i="1"/>
  <c r="EC11" i="1"/>
  <c r="EB11" i="1"/>
  <c r="EA11" i="1"/>
  <c r="DZ11" i="1"/>
  <c r="DY11" i="1"/>
  <c r="DU11" i="1"/>
  <c r="DT11" i="1"/>
  <c r="DS11" i="1"/>
  <c r="DR11" i="1"/>
  <c r="DQ11" i="1"/>
  <c r="DP11" i="1"/>
  <c r="DO11" i="1"/>
  <c r="DN11" i="1"/>
  <c r="DM11" i="1"/>
  <c r="DI11" i="1"/>
  <c r="DH11" i="1"/>
  <c r="DG11" i="1"/>
  <c r="DF11" i="1"/>
  <c r="DE11" i="1"/>
  <c r="DD11" i="1"/>
  <c r="DC11" i="1"/>
  <c r="DB11" i="1"/>
  <c r="DA11" i="1"/>
  <c r="CW11" i="1"/>
  <c r="CV11" i="1"/>
  <c r="CU11" i="1"/>
  <c r="CT11" i="1"/>
  <c r="CS11" i="1"/>
  <c r="CR11" i="1"/>
  <c r="CQ11" i="1"/>
  <c r="CP11" i="1"/>
  <c r="CO11" i="1"/>
  <c r="EG10" i="1"/>
  <c r="EF10" i="1"/>
  <c r="EE10" i="1"/>
  <c r="ED10" i="1"/>
  <c r="EC10" i="1"/>
  <c r="EB10" i="1"/>
  <c r="EA10" i="1"/>
  <c r="DZ10" i="1"/>
  <c r="DY10" i="1"/>
  <c r="DU10" i="1"/>
  <c r="DT10" i="1"/>
  <c r="DS10" i="1"/>
  <c r="DR10" i="1"/>
  <c r="DQ10" i="1"/>
  <c r="DP10" i="1"/>
  <c r="DO10" i="1"/>
  <c r="DN10" i="1"/>
  <c r="DM10" i="1"/>
  <c r="DI10" i="1"/>
  <c r="DH10" i="1"/>
  <c r="DG10" i="1"/>
  <c r="DF10" i="1"/>
  <c r="DE10" i="1"/>
  <c r="DD10" i="1"/>
  <c r="DC10" i="1"/>
  <c r="DB10" i="1"/>
  <c r="DA10" i="1"/>
  <c r="CW10" i="1"/>
  <c r="CV10" i="1"/>
  <c r="CU10" i="1"/>
  <c r="CT10" i="1"/>
  <c r="CS10" i="1"/>
  <c r="CR10" i="1"/>
  <c r="CQ10" i="1"/>
  <c r="CP10" i="1"/>
  <c r="CO10" i="1"/>
  <c r="EG9" i="1"/>
  <c r="EF9" i="1"/>
  <c r="EE9" i="1"/>
  <c r="ED9" i="1"/>
  <c r="EC9" i="1"/>
  <c r="EB9" i="1"/>
  <c r="EA9" i="1"/>
  <c r="DZ9" i="1"/>
  <c r="DY9" i="1"/>
  <c r="DU9" i="1"/>
  <c r="DT9" i="1"/>
  <c r="DS9" i="1"/>
  <c r="DR9" i="1"/>
  <c r="DQ9" i="1"/>
  <c r="DP9" i="1"/>
  <c r="DO9" i="1"/>
  <c r="DN9" i="1"/>
  <c r="DM9" i="1"/>
  <c r="DI9" i="1"/>
  <c r="DH9" i="1"/>
  <c r="DG9" i="1"/>
  <c r="DF9" i="1"/>
  <c r="DE9" i="1"/>
  <c r="DD9" i="1"/>
  <c r="DC9" i="1"/>
  <c r="DB9" i="1"/>
  <c r="DA9" i="1"/>
  <c r="CW9" i="1"/>
  <c r="CV9" i="1"/>
  <c r="CU9" i="1"/>
  <c r="CT9" i="1"/>
  <c r="CS9" i="1"/>
  <c r="CR9" i="1"/>
  <c r="CQ9" i="1"/>
  <c r="CP9" i="1"/>
  <c r="CO9" i="1"/>
  <c r="EG8" i="1"/>
  <c r="EF8" i="1"/>
  <c r="EE8" i="1"/>
  <c r="ED8" i="1"/>
  <c r="EC8" i="1"/>
  <c r="EB8" i="1"/>
  <c r="EA8" i="1"/>
  <c r="DZ8" i="1"/>
  <c r="DY8" i="1"/>
  <c r="DU8" i="1"/>
  <c r="DT8" i="1"/>
  <c r="DS8" i="1"/>
  <c r="DR8" i="1"/>
  <c r="DQ8" i="1"/>
  <c r="DP8" i="1"/>
  <c r="DO8" i="1"/>
  <c r="DN8" i="1"/>
  <c r="DM8" i="1"/>
  <c r="DI8" i="1"/>
  <c r="DH8" i="1"/>
  <c r="DG8" i="1"/>
  <c r="DF8" i="1"/>
  <c r="DE8" i="1"/>
  <c r="DD8" i="1"/>
  <c r="DC8" i="1"/>
  <c r="DB8" i="1"/>
  <c r="DA8" i="1"/>
  <c r="CW8" i="1"/>
  <c r="CV8" i="1"/>
  <c r="CU8" i="1"/>
  <c r="CT8" i="1"/>
  <c r="CS8" i="1"/>
  <c r="CR8" i="1"/>
  <c r="CQ8" i="1"/>
  <c r="CP8" i="1"/>
  <c r="CO8" i="1"/>
  <c r="EG7" i="1"/>
  <c r="EF7" i="1"/>
  <c r="EE7" i="1"/>
  <c r="ED7" i="1"/>
  <c r="EC7" i="1"/>
  <c r="EB7" i="1"/>
  <c r="EA7" i="1"/>
  <c r="DZ7" i="1"/>
  <c r="DY7" i="1"/>
  <c r="DU7" i="1"/>
  <c r="DT7" i="1"/>
  <c r="DS7" i="1"/>
  <c r="DR7" i="1"/>
  <c r="DQ7" i="1"/>
  <c r="DP7" i="1"/>
  <c r="DO7" i="1"/>
  <c r="DN7" i="1"/>
  <c r="DM7" i="1"/>
  <c r="DI7" i="1"/>
  <c r="DH7" i="1"/>
  <c r="DG7" i="1"/>
  <c r="DF7" i="1"/>
  <c r="DE7" i="1"/>
  <c r="DD7" i="1"/>
  <c r="DC7" i="1"/>
  <c r="DB7" i="1"/>
  <c r="DA7" i="1"/>
  <c r="CW7" i="1"/>
  <c r="CV7" i="1"/>
  <c r="CU7" i="1"/>
  <c r="CT7" i="1"/>
  <c r="CS7" i="1"/>
  <c r="CR7" i="1"/>
  <c r="CQ7" i="1"/>
  <c r="CP7" i="1"/>
  <c r="CO7" i="1"/>
  <c r="EG6" i="1"/>
  <c r="EF6" i="1"/>
  <c r="EE6" i="1"/>
  <c r="ED6" i="1"/>
  <c r="EC6" i="1"/>
  <c r="EB6" i="1"/>
  <c r="EA6" i="1"/>
  <c r="DZ6" i="1"/>
  <c r="DY6" i="1"/>
  <c r="DU6" i="1"/>
  <c r="DT6" i="1"/>
  <c r="DS6" i="1"/>
  <c r="DR6" i="1"/>
  <c r="DQ6" i="1"/>
  <c r="DP6" i="1"/>
  <c r="DO6" i="1"/>
  <c r="DN6" i="1"/>
  <c r="DM6" i="1"/>
  <c r="DI6" i="1"/>
  <c r="DH6" i="1"/>
  <c r="DG6" i="1"/>
  <c r="DF6" i="1"/>
  <c r="DE6" i="1"/>
  <c r="DD6" i="1"/>
  <c r="DC6" i="1"/>
  <c r="DB6" i="1"/>
  <c r="DA6" i="1"/>
  <c r="CW6" i="1"/>
  <c r="CV6" i="1"/>
  <c r="CU6" i="1"/>
  <c r="CT6" i="1"/>
  <c r="CS6" i="1"/>
  <c r="CR6" i="1"/>
  <c r="CQ6" i="1"/>
  <c r="CP6" i="1"/>
  <c r="CO6" i="1"/>
  <c r="EG5" i="1"/>
  <c r="EF5" i="1"/>
  <c r="EE5" i="1"/>
  <c r="ED5" i="1"/>
  <c r="EC5" i="1"/>
  <c r="EB5" i="1"/>
  <c r="EA5" i="1"/>
  <c r="DZ5" i="1"/>
  <c r="DY5" i="1"/>
  <c r="DU5" i="1"/>
  <c r="DT5" i="1"/>
  <c r="DS5" i="1"/>
  <c r="DR5" i="1"/>
  <c r="DQ5" i="1"/>
  <c r="DP5" i="1"/>
  <c r="DO5" i="1"/>
  <c r="DN5" i="1"/>
  <c r="DM5" i="1"/>
  <c r="DI5" i="1"/>
  <c r="DH5" i="1"/>
  <c r="DG5" i="1"/>
  <c r="DF5" i="1"/>
  <c r="DE5" i="1"/>
  <c r="DD5" i="1"/>
  <c r="DC5" i="1"/>
  <c r="DB5" i="1"/>
  <c r="DA5" i="1"/>
  <c r="CW5" i="1"/>
  <c r="CV5" i="1"/>
  <c r="CU5" i="1"/>
  <c r="CT5" i="1"/>
  <c r="CS5" i="1"/>
  <c r="CR5" i="1"/>
  <c r="CQ5" i="1"/>
  <c r="CP5" i="1"/>
  <c r="CO5" i="1"/>
  <c r="EG4" i="1"/>
  <c r="EF4" i="1"/>
  <c r="EE4" i="1"/>
  <c r="ED4" i="1"/>
  <c r="EC4" i="1"/>
  <c r="EB4" i="1"/>
  <c r="EA4" i="1"/>
  <c r="DZ4" i="1"/>
  <c r="DY4" i="1"/>
  <c r="DU4" i="1"/>
  <c r="DT4" i="1"/>
  <c r="DS4" i="1"/>
  <c r="DR4" i="1"/>
  <c r="DQ4" i="1"/>
  <c r="DP4" i="1"/>
  <c r="DO4" i="1"/>
  <c r="DN4" i="1"/>
  <c r="DM4" i="1"/>
  <c r="DI4" i="1"/>
  <c r="DH4" i="1"/>
  <c r="DG4" i="1"/>
  <c r="DF4" i="1"/>
  <c r="DE4" i="1"/>
  <c r="DD4" i="1"/>
  <c r="DC4" i="1"/>
  <c r="DB4" i="1"/>
  <c r="DA4" i="1"/>
  <c r="CW4" i="1"/>
  <c r="CV4" i="1"/>
  <c r="CU4" i="1"/>
  <c r="CT4" i="1"/>
  <c r="CS4" i="1"/>
  <c r="CR4" i="1"/>
  <c r="CQ4" i="1"/>
  <c r="CP4" i="1"/>
  <c r="CO4" i="1"/>
  <c r="EG3" i="1"/>
  <c r="EF3" i="1"/>
  <c r="EE3" i="1"/>
  <c r="ED3" i="1"/>
  <c r="EC3" i="1"/>
  <c r="EB3" i="1"/>
  <c r="EA3" i="1"/>
  <c r="DZ3" i="1"/>
  <c r="DY3" i="1"/>
  <c r="DU3" i="1"/>
  <c r="DT3" i="1"/>
  <c r="DS3" i="1"/>
  <c r="DR3" i="1"/>
  <c r="DQ3" i="1"/>
  <c r="DP3" i="1"/>
  <c r="DO3" i="1"/>
  <c r="DN3" i="1"/>
  <c r="DM3" i="1"/>
  <c r="DI3" i="1"/>
  <c r="DH3" i="1"/>
  <c r="DG3" i="1"/>
  <c r="DF3" i="1"/>
  <c r="DE3" i="1"/>
  <c r="DD3" i="1"/>
  <c r="DC3" i="1"/>
  <c r="DB3" i="1"/>
  <c r="DA3" i="1"/>
  <c r="CW3" i="1"/>
  <c r="CV3" i="1"/>
  <c r="CU3" i="1"/>
  <c r="CT3" i="1"/>
  <c r="CS3" i="1"/>
  <c r="CR3" i="1"/>
  <c r="CQ3" i="1"/>
  <c r="CP3" i="1"/>
  <c r="CO3" i="1"/>
  <c r="AP30" i="23" l="1"/>
  <c r="BB30" i="1"/>
  <c r="BB30" i="41"/>
  <c r="AP30" i="31"/>
  <c r="AD30" i="40"/>
  <c r="BB30" i="40"/>
  <c r="AP30" i="35"/>
  <c r="R30" i="33"/>
  <c r="AP30" i="33"/>
  <c r="R30" i="32"/>
  <c r="AP30" i="30"/>
  <c r="AP30" i="37"/>
  <c r="AD30" i="37"/>
  <c r="R30" i="29"/>
  <c r="R30" i="26"/>
  <c r="F30" i="28"/>
  <c r="AP30" i="28"/>
  <c r="AP30" i="27"/>
  <c r="BB30" i="38"/>
  <c r="BB30" i="24"/>
  <c r="F30" i="1"/>
  <c r="R30" i="1"/>
  <c r="AP30" i="39"/>
  <c r="F30" i="39"/>
  <c r="AD30" i="31"/>
  <c r="AP30" i="40"/>
  <c r="F30" i="38"/>
  <c r="F30" i="34"/>
  <c r="AP30" i="34"/>
  <c r="AP30" i="32"/>
  <c r="AD31" i="30"/>
  <c r="AP31" i="30"/>
  <c r="F30" i="30"/>
  <c r="R30" i="28"/>
  <c r="F30" i="27"/>
  <c r="AP30" i="26"/>
  <c r="F30" i="26"/>
  <c r="F30" i="25"/>
  <c r="F30" i="24"/>
  <c r="AD30" i="38"/>
  <c r="AD30" i="35"/>
  <c r="F30" i="35"/>
  <c r="F28" i="35"/>
  <c r="ES26" i="41"/>
  <c r="ER26" i="41"/>
  <c r="EQ26" i="41"/>
  <c r="EP26" i="41"/>
  <c r="EO26" i="41"/>
  <c r="EN26" i="41"/>
  <c r="EM26" i="41"/>
  <c r="EL26" i="41"/>
  <c r="EK26" i="41"/>
  <c r="ES25" i="41"/>
  <c r="ER25" i="41"/>
  <c r="EQ25" i="41"/>
  <c r="EP25" i="41"/>
  <c r="EO25" i="41"/>
  <c r="EN25" i="41"/>
  <c r="EM25" i="41"/>
  <c r="EL25" i="41"/>
  <c r="EK25" i="41"/>
  <c r="ES24" i="41"/>
  <c r="ER24" i="41"/>
  <c r="EQ24" i="41"/>
  <c r="EP24" i="41"/>
  <c r="EO24" i="41"/>
  <c r="EN24" i="41"/>
  <c r="EM24" i="41"/>
  <c r="EL24" i="41"/>
  <c r="EK24" i="41"/>
  <c r="ES23" i="41"/>
  <c r="ER23" i="41"/>
  <c r="EQ23" i="41"/>
  <c r="EP23" i="41"/>
  <c r="EO23" i="41"/>
  <c r="EN23" i="41"/>
  <c r="EM23" i="41"/>
  <c r="EL23" i="41"/>
  <c r="EK23" i="41"/>
  <c r="ES22" i="41"/>
  <c r="ER22" i="41"/>
  <c r="EQ22" i="41"/>
  <c r="EP22" i="41"/>
  <c r="EO22" i="41"/>
  <c r="EN22" i="41"/>
  <c r="EM22" i="41"/>
  <c r="EL22" i="41"/>
  <c r="EK22" i="41"/>
  <c r="ES21" i="41"/>
  <c r="ER21" i="41"/>
  <c r="EQ21" i="41"/>
  <c r="EP21" i="41"/>
  <c r="EO21" i="41"/>
  <c r="EN21" i="41"/>
  <c r="EM21" i="41"/>
  <c r="EL21" i="41"/>
  <c r="EK21" i="41"/>
  <c r="ES20" i="41"/>
  <c r="ER20" i="41"/>
  <c r="EQ20" i="41"/>
  <c r="EP20" i="41"/>
  <c r="EO20" i="41"/>
  <c r="EN20" i="41"/>
  <c r="EM20" i="41"/>
  <c r="EL20" i="41"/>
  <c r="EK20" i="41"/>
  <c r="ES19" i="41"/>
  <c r="ER19" i="41"/>
  <c r="EQ19" i="41"/>
  <c r="EP19" i="41"/>
  <c r="EO19" i="41"/>
  <c r="EN19" i="41"/>
  <c r="EM19" i="41"/>
  <c r="EL19" i="41"/>
  <c r="EK19" i="41"/>
  <c r="ES18" i="41"/>
  <c r="ER18" i="41"/>
  <c r="EQ18" i="41"/>
  <c r="EP18" i="41"/>
  <c r="EO18" i="41"/>
  <c r="EN18" i="41"/>
  <c r="EM18" i="41"/>
  <c r="EL18" i="41"/>
  <c r="EK18" i="41"/>
  <c r="ES17" i="41"/>
  <c r="ER17" i="41"/>
  <c r="EQ17" i="41"/>
  <c r="EP17" i="41"/>
  <c r="EO17" i="41"/>
  <c r="EN17" i="41"/>
  <c r="EM17" i="41"/>
  <c r="EL17" i="41"/>
  <c r="EK17" i="41"/>
  <c r="ES16" i="41"/>
  <c r="ER16" i="41"/>
  <c r="EQ16" i="41"/>
  <c r="EP16" i="41"/>
  <c r="EO16" i="41"/>
  <c r="EN16" i="41"/>
  <c r="EM16" i="41"/>
  <c r="EL16" i="41"/>
  <c r="EK16" i="41"/>
  <c r="ES15" i="41"/>
  <c r="ER15" i="41"/>
  <c r="EQ15" i="41"/>
  <c r="EP15" i="41"/>
  <c r="EO15" i="41"/>
  <c r="EN15" i="41"/>
  <c r="EM15" i="41"/>
  <c r="EL15" i="41"/>
  <c r="EK15" i="41"/>
  <c r="ES14" i="41"/>
  <c r="ER14" i="41"/>
  <c r="EQ14" i="41"/>
  <c r="EP14" i="41"/>
  <c r="EO14" i="41"/>
  <c r="EN14" i="41"/>
  <c r="EM14" i="41"/>
  <c r="EL14" i="41"/>
  <c r="EK14" i="41"/>
  <c r="ES13" i="41"/>
  <c r="ER13" i="41"/>
  <c r="EQ13" i="41"/>
  <c r="EP13" i="41"/>
  <c r="EO13" i="41"/>
  <c r="EN13" i="41"/>
  <c r="EM13" i="41"/>
  <c r="EL13" i="41"/>
  <c r="EK13" i="41"/>
  <c r="ES12" i="41"/>
  <c r="ER12" i="41"/>
  <c r="EQ12" i="41"/>
  <c r="EP12" i="41"/>
  <c r="EO12" i="41"/>
  <c r="EN12" i="41"/>
  <c r="EM12" i="41"/>
  <c r="EL12" i="41"/>
  <c r="EK12" i="41"/>
  <c r="ES11" i="41"/>
  <c r="ER11" i="41"/>
  <c r="EQ11" i="41"/>
  <c r="EP11" i="41"/>
  <c r="EO11" i="41"/>
  <c r="EN11" i="41"/>
  <c r="EM11" i="41"/>
  <c r="EL11" i="41"/>
  <c r="EK11" i="41"/>
  <c r="ES10" i="41"/>
  <c r="ER10" i="41"/>
  <c r="EQ10" i="41"/>
  <c r="EP10" i="41"/>
  <c r="EO10" i="41"/>
  <c r="EN10" i="41"/>
  <c r="EM10" i="41"/>
  <c r="EL10" i="41"/>
  <c r="EK10" i="41"/>
  <c r="ES9" i="41"/>
  <c r="ER9" i="41"/>
  <c r="EQ9" i="41"/>
  <c r="EP9" i="41"/>
  <c r="EO9" i="41"/>
  <c r="EN9" i="41"/>
  <c r="EM9" i="41"/>
  <c r="EL9" i="41"/>
  <c r="EK9" i="41"/>
  <c r="ES8" i="41"/>
  <c r="ER8" i="41"/>
  <c r="EQ8" i="41"/>
  <c r="EP8" i="41"/>
  <c r="EO8" i="41"/>
  <c r="EN8" i="41"/>
  <c r="EM8" i="41"/>
  <c r="EL8" i="41"/>
  <c r="EK8" i="41"/>
  <c r="ES7" i="41"/>
  <c r="ER7" i="41"/>
  <c r="EQ7" i="41"/>
  <c r="EP7" i="41"/>
  <c r="EO7" i="41"/>
  <c r="EN7" i="41"/>
  <c r="EM7" i="41"/>
  <c r="EL7" i="41"/>
  <c r="EK7" i="41"/>
  <c r="ES6" i="41"/>
  <c r="ER6" i="41"/>
  <c r="EQ6" i="41"/>
  <c r="EP6" i="41"/>
  <c r="EO6" i="41"/>
  <c r="EN6" i="41"/>
  <c r="EM6" i="41"/>
  <c r="EL6" i="41"/>
  <c r="EK6" i="41"/>
  <c r="ES5" i="41"/>
  <c r="ER5" i="41"/>
  <c r="EQ5" i="41"/>
  <c r="EP5" i="41"/>
  <c r="EO5" i="41"/>
  <c r="EN5" i="41"/>
  <c r="EM5" i="41"/>
  <c r="EL5" i="41"/>
  <c r="EK5" i="41"/>
  <c r="ES4" i="41"/>
  <c r="ER4" i="41"/>
  <c r="EQ4" i="41"/>
  <c r="EP4" i="41"/>
  <c r="EO4" i="41"/>
  <c r="EN4" i="41"/>
  <c r="EM4" i="41"/>
  <c r="EL4" i="41"/>
  <c r="EK4" i="41"/>
  <c r="ES3" i="41"/>
  <c r="ER3" i="41"/>
  <c r="EQ3" i="41"/>
  <c r="EP3" i="41"/>
  <c r="EO3" i="41"/>
  <c r="EN3" i="41"/>
  <c r="EM3" i="41"/>
  <c r="EL3" i="41"/>
  <c r="EK3" i="41"/>
  <c r="ES26" i="39"/>
  <c r="ER26" i="39"/>
  <c r="EQ26" i="39"/>
  <c r="EP26" i="39"/>
  <c r="EO26" i="39"/>
  <c r="EN26" i="39"/>
  <c r="EM26" i="39"/>
  <c r="EL26" i="39"/>
  <c r="EK26" i="39"/>
  <c r="ES25" i="39"/>
  <c r="ER25" i="39"/>
  <c r="EQ25" i="39"/>
  <c r="EP25" i="39"/>
  <c r="EO25" i="39"/>
  <c r="EN25" i="39"/>
  <c r="EM25" i="39"/>
  <c r="EL25" i="39"/>
  <c r="EK25" i="39"/>
  <c r="ES24" i="39"/>
  <c r="ER24" i="39"/>
  <c r="EQ24" i="39"/>
  <c r="EP24" i="39"/>
  <c r="EO24" i="39"/>
  <c r="EN24" i="39"/>
  <c r="EM24" i="39"/>
  <c r="EL24" i="39"/>
  <c r="EK24" i="39"/>
  <c r="ES23" i="39"/>
  <c r="ER23" i="39"/>
  <c r="EQ23" i="39"/>
  <c r="EP23" i="39"/>
  <c r="EO23" i="39"/>
  <c r="EN23" i="39"/>
  <c r="EM23" i="39"/>
  <c r="EL23" i="39"/>
  <c r="EK23" i="39"/>
  <c r="ES22" i="39"/>
  <c r="ER22" i="39"/>
  <c r="EQ22" i="39"/>
  <c r="EP22" i="39"/>
  <c r="EO22" i="39"/>
  <c r="EN22" i="39"/>
  <c r="EM22" i="39"/>
  <c r="EL22" i="39"/>
  <c r="EK22" i="39"/>
  <c r="ES21" i="39"/>
  <c r="ER21" i="39"/>
  <c r="EQ21" i="39"/>
  <c r="EP21" i="39"/>
  <c r="EO21" i="39"/>
  <c r="EN21" i="39"/>
  <c r="EM21" i="39"/>
  <c r="EL21" i="39"/>
  <c r="EK21" i="39"/>
  <c r="ES20" i="39"/>
  <c r="ER20" i="39"/>
  <c r="EQ20" i="39"/>
  <c r="EP20" i="39"/>
  <c r="EO20" i="39"/>
  <c r="EN20" i="39"/>
  <c r="EM20" i="39"/>
  <c r="EL20" i="39"/>
  <c r="EK20" i="39"/>
  <c r="ES19" i="39"/>
  <c r="ER19" i="39"/>
  <c r="EQ19" i="39"/>
  <c r="EP19" i="39"/>
  <c r="EO19" i="39"/>
  <c r="EN19" i="39"/>
  <c r="EM19" i="39"/>
  <c r="EL19" i="39"/>
  <c r="EK19" i="39"/>
  <c r="ES18" i="39"/>
  <c r="ER18" i="39"/>
  <c r="EQ18" i="39"/>
  <c r="EP18" i="39"/>
  <c r="EO18" i="39"/>
  <c r="EN18" i="39"/>
  <c r="EM18" i="39"/>
  <c r="EL18" i="39"/>
  <c r="EK18" i="39"/>
  <c r="ES17" i="39"/>
  <c r="ER17" i="39"/>
  <c r="EQ17" i="39"/>
  <c r="EP17" i="39"/>
  <c r="EO17" i="39"/>
  <c r="EN17" i="39"/>
  <c r="EM17" i="39"/>
  <c r="EL17" i="39"/>
  <c r="EK17" i="39"/>
  <c r="ES16" i="39"/>
  <c r="ER16" i="39"/>
  <c r="EQ16" i="39"/>
  <c r="EP16" i="39"/>
  <c r="EO16" i="39"/>
  <c r="EN16" i="39"/>
  <c r="EM16" i="39"/>
  <c r="EL16" i="39"/>
  <c r="EK16" i="39"/>
  <c r="ES15" i="39"/>
  <c r="ER15" i="39"/>
  <c r="EQ15" i="39"/>
  <c r="EP15" i="39"/>
  <c r="EO15" i="39"/>
  <c r="EN15" i="39"/>
  <c r="EM15" i="39"/>
  <c r="EL15" i="39"/>
  <c r="EK15" i="39"/>
  <c r="ES14" i="39"/>
  <c r="ER14" i="39"/>
  <c r="EQ14" i="39"/>
  <c r="EP14" i="39"/>
  <c r="EO14" i="39"/>
  <c r="EN14" i="39"/>
  <c r="EM14" i="39"/>
  <c r="EL14" i="39"/>
  <c r="EK14" i="39"/>
  <c r="ES13" i="39"/>
  <c r="ER13" i="39"/>
  <c r="EQ13" i="39"/>
  <c r="EP13" i="39"/>
  <c r="EO13" i="39"/>
  <c r="EN13" i="39"/>
  <c r="EM13" i="39"/>
  <c r="EL13" i="39"/>
  <c r="EK13" i="39"/>
  <c r="ES12" i="39"/>
  <c r="ER12" i="39"/>
  <c r="EQ12" i="39"/>
  <c r="EP12" i="39"/>
  <c r="EO12" i="39"/>
  <c r="EN12" i="39"/>
  <c r="EM12" i="39"/>
  <c r="EL12" i="39"/>
  <c r="EK12" i="39"/>
  <c r="ES11" i="39"/>
  <c r="ER11" i="39"/>
  <c r="EQ11" i="39"/>
  <c r="EP11" i="39"/>
  <c r="EO11" i="39"/>
  <c r="EN11" i="39"/>
  <c r="EM11" i="39"/>
  <c r="EL11" i="39"/>
  <c r="EK11" i="39"/>
  <c r="ES10" i="39"/>
  <c r="ER10" i="39"/>
  <c r="EQ10" i="39"/>
  <c r="EP10" i="39"/>
  <c r="EO10" i="39"/>
  <c r="EN10" i="39"/>
  <c r="EM10" i="39"/>
  <c r="EL10" i="39"/>
  <c r="EK10" i="39"/>
  <c r="ES9" i="39"/>
  <c r="ER9" i="39"/>
  <c r="EQ9" i="39"/>
  <c r="EP9" i="39"/>
  <c r="EO9" i="39"/>
  <c r="EN9" i="39"/>
  <c r="EM9" i="39"/>
  <c r="EL9" i="39"/>
  <c r="EK9" i="39"/>
  <c r="ES8" i="39"/>
  <c r="ER8" i="39"/>
  <c r="EQ8" i="39"/>
  <c r="EP8" i="39"/>
  <c r="EO8" i="39"/>
  <c r="EN8" i="39"/>
  <c r="EM8" i="39"/>
  <c r="EL8" i="39"/>
  <c r="EK8" i="39"/>
  <c r="ES7" i="39"/>
  <c r="ER7" i="39"/>
  <c r="EQ7" i="39"/>
  <c r="EP7" i="39"/>
  <c r="EO7" i="39"/>
  <c r="EN7" i="39"/>
  <c r="EM7" i="39"/>
  <c r="EL7" i="39"/>
  <c r="EK7" i="39"/>
  <c r="ES6" i="39"/>
  <c r="ER6" i="39"/>
  <c r="EQ6" i="39"/>
  <c r="EP6" i="39"/>
  <c r="EO6" i="39"/>
  <c r="EN6" i="39"/>
  <c r="EM6" i="39"/>
  <c r="EL6" i="39"/>
  <c r="EK6" i="39"/>
  <c r="ES5" i="39"/>
  <c r="ER5" i="39"/>
  <c r="EQ5" i="39"/>
  <c r="EP5" i="39"/>
  <c r="EO5" i="39"/>
  <c r="EN5" i="39"/>
  <c r="EM5" i="39"/>
  <c r="EL5" i="39"/>
  <c r="EK5" i="39"/>
  <c r="ES4" i="39"/>
  <c r="ER4" i="39"/>
  <c r="EQ4" i="39"/>
  <c r="EP4" i="39"/>
  <c r="EO4" i="39"/>
  <c r="EN4" i="39"/>
  <c r="EM4" i="39"/>
  <c r="EL4" i="39"/>
  <c r="EK4" i="39"/>
  <c r="ES3" i="39"/>
  <c r="ER3" i="39"/>
  <c r="EQ3" i="39"/>
  <c r="EP3" i="39"/>
  <c r="EO3" i="39"/>
  <c r="EN3" i="39"/>
  <c r="EM3" i="39"/>
  <c r="EL3" i="39"/>
  <c r="EK3" i="39"/>
  <c r="ES26" i="31"/>
  <c r="ER26" i="31"/>
  <c r="EQ26" i="31"/>
  <c r="EP26" i="31"/>
  <c r="EO26" i="31"/>
  <c r="EN26" i="31"/>
  <c r="EM26" i="31"/>
  <c r="EL26" i="31"/>
  <c r="EK26" i="31"/>
  <c r="ES25" i="31"/>
  <c r="ER25" i="31"/>
  <c r="EQ25" i="31"/>
  <c r="EP25" i="31"/>
  <c r="EO25" i="31"/>
  <c r="EN25" i="31"/>
  <c r="EM25" i="31"/>
  <c r="EL25" i="31"/>
  <c r="EK25" i="31"/>
  <c r="ES24" i="31"/>
  <c r="ER24" i="31"/>
  <c r="EQ24" i="31"/>
  <c r="EP24" i="31"/>
  <c r="EO24" i="31"/>
  <c r="EN24" i="31"/>
  <c r="EM24" i="31"/>
  <c r="EL24" i="31"/>
  <c r="EK24" i="31"/>
  <c r="ES23" i="31"/>
  <c r="ER23" i="31"/>
  <c r="EQ23" i="31"/>
  <c r="EP23" i="31"/>
  <c r="EO23" i="31"/>
  <c r="EN23" i="31"/>
  <c r="EM23" i="31"/>
  <c r="EL23" i="31"/>
  <c r="EK23" i="31"/>
  <c r="ES22" i="31"/>
  <c r="ER22" i="31"/>
  <c r="EQ22" i="31"/>
  <c r="EP22" i="31"/>
  <c r="EO22" i="31"/>
  <c r="EN22" i="31"/>
  <c r="EM22" i="31"/>
  <c r="EL22" i="31"/>
  <c r="EK22" i="31"/>
  <c r="ES21" i="31"/>
  <c r="ER21" i="31"/>
  <c r="EQ21" i="31"/>
  <c r="EP21" i="31"/>
  <c r="EO21" i="31"/>
  <c r="EN21" i="31"/>
  <c r="EM21" i="31"/>
  <c r="EL21" i="31"/>
  <c r="EK21" i="31"/>
  <c r="ES20" i="31"/>
  <c r="ER20" i="31"/>
  <c r="EQ20" i="31"/>
  <c r="EP20" i="31"/>
  <c r="EO20" i="31"/>
  <c r="EN20" i="31"/>
  <c r="EM20" i="31"/>
  <c r="EL20" i="31"/>
  <c r="EK20" i="31"/>
  <c r="ES19" i="31"/>
  <c r="ER19" i="31"/>
  <c r="EQ19" i="31"/>
  <c r="EP19" i="31"/>
  <c r="EO19" i="31"/>
  <c r="EN19" i="31"/>
  <c r="EM19" i="31"/>
  <c r="EL19" i="31"/>
  <c r="EK19" i="31"/>
  <c r="ES18" i="31"/>
  <c r="ER18" i="31"/>
  <c r="EQ18" i="31"/>
  <c r="EP18" i="31"/>
  <c r="EO18" i="31"/>
  <c r="EN18" i="31"/>
  <c r="EM18" i="31"/>
  <c r="EL18" i="31"/>
  <c r="EK18" i="31"/>
  <c r="ES17" i="31"/>
  <c r="ER17" i="31"/>
  <c r="EQ17" i="31"/>
  <c r="EP17" i="31"/>
  <c r="EO17" i="31"/>
  <c r="EN17" i="31"/>
  <c r="EM17" i="31"/>
  <c r="EL17" i="31"/>
  <c r="EK17" i="31"/>
  <c r="ES16" i="31"/>
  <c r="ER16" i="31"/>
  <c r="EQ16" i="31"/>
  <c r="EP16" i="31"/>
  <c r="EO16" i="31"/>
  <c r="EN16" i="31"/>
  <c r="EM16" i="31"/>
  <c r="EL16" i="31"/>
  <c r="EK16" i="31"/>
  <c r="ES15" i="31"/>
  <c r="ER15" i="31"/>
  <c r="EQ15" i="31"/>
  <c r="EP15" i="31"/>
  <c r="EO15" i="31"/>
  <c r="EN15" i="31"/>
  <c r="EM15" i="31"/>
  <c r="EL15" i="31"/>
  <c r="EK15" i="31"/>
  <c r="ES14" i="31"/>
  <c r="ER14" i="31"/>
  <c r="EQ14" i="31"/>
  <c r="EP14" i="31"/>
  <c r="EO14" i="31"/>
  <c r="EN14" i="31"/>
  <c r="EM14" i="31"/>
  <c r="EL14" i="31"/>
  <c r="EK14" i="31"/>
  <c r="ES13" i="31"/>
  <c r="ER13" i="31"/>
  <c r="EQ13" i="31"/>
  <c r="EP13" i="31"/>
  <c r="EO13" i="31"/>
  <c r="EN13" i="31"/>
  <c r="EM13" i="31"/>
  <c r="EL13" i="31"/>
  <c r="EK13" i="31"/>
  <c r="ES12" i="31"/>
  <c r="ER12" i="31"/>
  <c r="EQ12" i="31"/>
  <c r="EP12" i="31"/>
  <c r="EO12" i="31"/>
  <c r="EN12" i="31"/>
  <c r="EM12" i="31"/>
  <c r="EL12" i="31"/>
  <c r="EK12" i="31"/>
  <c r="ES11" i="31"/>
  <c r="ER11" i="31"/>
  <c r="EQ11" i="31"/>
  <c r="EP11" i="31"/>
  <c r="EO11" i="31"/>
  <c r="EN11" i="31"/>
  <c r="EM11" i="31"/>
  <c r="EL11" i="31"/>
  <c r="EK11" i="31"/>
  <c r="ES10" i="31"/>
  <c r="ER10" i="31"/>
  <c r="EQ10" i="31"/>
  <c r="EP10" i="31"/>
  <c r="EO10" i="31"/>
  <c r="EN10" i="31"/>
  <c r="EM10" i="31"/>
  <c r="EL10" i="31"/>
  <c r="EK10" i="31"/>
  <c r="ES9" i="31"/>
  <c r="ER9" i="31"/>
  <c r="EQ9" i="31"/>
  <c r="EP9" i="31"/>
  <c r="EO9" i="31"/>
  <c r="EN9" i="31"/>
  <c r="EM9" i="31"/>
  <c r="EL9" i="31"/>
  <c r="EK9" i="31"/>
  <c r="ES8" i="31"/>
  <c r="ER8" i="31"/>
  <c r="EQ8" i="31"/>
  <c r="EP8" i="31"/>
  <c r="EO8" i="31"/>
  <c r="EN8" i="31"/>
  <c r="EM8" i="31"/>
  <c r="EL8" i="31"/>
  <c r="EK8" i="31"/>
  <c r="ES7" i="31"/>
  <c r="ER7" i="31"/>
  <c r="EQ7" i="31"/>
  <c r="EP7" i="31"/>
  <c r="EO7" i="31"/>
  <c r="EN7" i="31"/>
  <c r="EM7" i="31"/>
  <c r="EL7" i="31"/>
  <c r="EK7" i="31"/>
  <c r="ES6" i="31"/>
  <c r="ER6" i="31"/>
  <c r="EQ6" i="31"/>
  <c r="EP6" i="31"/>
  <c r="EO6" i="31"/>
  <c r="EN6" i="31"/>
  <c r="EM6" i="31"/>
  <c r="EL6" i="31"/>
  <c r="EK6" i="31"/>
  <c r="ES5" i="31"/>
  <c r="ER5" i="31"/>
  <c r="EQ5" i="31"/>
  <c r="EP5" i="31"/>
  <c r="EO5" i="31"/>
  <c r="EN5" i="31"/>
  <c r="EM5" i="31"/>
  <c r="EL5" i="31"/>
  <c r="EK5" i="31"/>
  <c r="ES4" i="31"/>
  <c r="ER4" i="31"/>
  <c r="EQ4" i="31"/>
  <c r="EP4" i="31"/>
  <c r="EO4" i="31"/>
  <c r="EN4" i="31"/>
  <c r="EM4" i="31"/>
  <c r="EL4" i="31"/>
  <c r="EK4" i="31"/>
  <c r="ES3" i="31"/>
  <c r="ER3" i="31"/>
  <c r="EQ3" i="31"/>
  <c r="EP3" i="31"/>
  <c r="EO3" i="31"/>
  <c r="EN3" i="31"/>
  <c r="EM3" i="31"/>
  <c r="EL3" i="31"/>
  <c r="EK3" i="31"/>
  <c r="ES26" i="25"/>
  <c r="ER26" i="25"/>
  <c r="EQ26" i="25"/>
  <c r="EP26" i="25"/>
  <c r="EO26" i="25"/>
  <c r="EN26" i="25"/>
  <c r="EM26" i="25"/>
  <c r="EL26" i="25"/>
  <c r="EK26" i="25"/>
  <c r="ES25" i="25"/>
  <c r="ER25" i="25"/>
  <c r="EQ25" i="25"/>
  <c r="EP25" i="25"/>
  <c r="EO25" i="25"/>
  <c r="EN25" i="25"/>
  <c r="EM25" i="25"/>
  <c r="EL25" i="25"/>
  <c r="EK25" i="25"/>
  <c r="ES24" i="25"/>
  <c r="ER24" i="25"/>
  <c r="EQ24" i="25"/>
  <c r="EP24" i="25"/>
  <c r="EO24" i="25"/>
  <c r="EN24" i="25"/>
  <c r="EM24" i="25"/>
  <c r="EL24" i="25"/>
  <c r="EK24" i="25"/>
  <c r="ES23" i="25"/>
  <c r="ER23" i="25"/>
  <c r="EQ23" i="25"/>
  <c r="EP23" i="25"/>
  <c r="EO23" i="25"/>
  <c r="EN23" i="25"/>
  <c r="EM23" i="25"/>
  <c r="EL23" i="25"/>
  <c r="EK23" i="25"/>
  <c r="ES22" i="25"/>
  <c r="ER22" i="25"/>
  <c r="EQ22" i="25"/>
  <c r="EP22" i="25"/>
  <c r="EO22" i="25"/>
  <c r="EN22" i="25"/>
  <c r="EM22" i="25"/>
  <c r="EL22" i="25"/>
  <c r="EK22" i="25"/>
  <c r="ES21" i="25"/>
  <c r="ER21" i="25"/>
  <c r="EQ21" i="25"/>
  <c r="EP21" i="25"/>
  <c r="EO21" i="25"/>
  <c r="EN21" i="25"/>
  <c r="EM21" i="25"/>
  <c r="EL21" i="25"/>
  <c r="EK21" i="25"/>
  <c r="ES20" i="25"/>
  <c r="ER20" i="25"/>
  <c r="EQ20" i="25"/>
  <c r="EP20" i="25"/>
  <c r="EO20" i="25"/>
  <c r="EN20" i="25"/>
  <c r="EM20" i="25"/>
  <c r="EL20" i="25"/>
  <c r="EK20" i="25"/>
  <c r="ES19" i="25"/>
  <c r="ER19" i="25"/>
  <c r="EQ19" i="25"/>
  <c r="EP19" i="25"/>
  <c r="EO19" i="25"/>
  <c r="EN19" i="25"/>
  <c r="EM19" i="25"/>
  <c r="EL19" i="25"/>
  <c r="EK19" i="25"/>
  <c r="ES18" i="25"/>
  <c r="ER18" i="25"/>
  <c r="EQ18" i="25"/>
  <c r="EP18" i="25"/>
  <c r="EO18" i="25"/>
  <c r="EN18" i="25"/>
  <c r="EM18" i="25"/>
  <c r="EL18" i="25"/>
  <c r="EK18" i="25"/>
  <c r="ES17" i="25"/>
  <c r="ER17" i="25"/>
  <c r="EQ17" i="25"/>
  <c r="EP17" i="25"/>
  <c r="EO17" i="25"/>
  <c r="EN17" i="25"/>
  <c r="EM17" i="25"/>
  <c r="EL17" i="25"/>
  <c r="EK17" i="25"/>
  <c r="ES16" i="25"/>
  <c r="ER16" i="25"/>
  <c r="EQ16" i="25"/>
  <c r="EP16" i="25"/>
  <c r="EO16" i="25"/>
  <c r="EN16" i="25"/>
  <c r="EM16" i="25"/>
  <c r="EL16" i="25"/>
  <c r="EK16" i="25"/>
  <c r="ES15" i="25"/>
  <c r="ER15" i="25"/>
  <c r="EQ15" i="25"/>
  <c r="EP15" i="25"/>
  <c r="EO15" i="25"/>
  <c r="EN15" i="25"/>
  <c r="EM15" i="25"/>
  <c r="EL15" i="25"/>
  <c r="EK15" i="25"/>
  <c r="ES14" i="25"/>
  <c r="ER14" i="25"/>
  <c r="EQ14" i="25"/>
  <c r="EP14" i="25"/>
  <c r="EO14" i="25"/>
  <c r="EN14" i="25"/>
  <c r="EM14" i="25"/>
  <c r="EL14" i="25"/>
  <c r="EK14" i="25"/>
  <c r="ES13" i="25"/>
  <c r="ER13" i="25"/>
  <c r="EQ13" i="25"/>
  <c r="EP13" i="25"/>
  <c r="EO13" i="25"/>
  <c r="EN13" i="25"/>
  <c r="EM13" i="25"/>
  <c r="EL13" i="25"/>
  <c r="EK13" i="25"/>
  <c r="ES12" i="25"/>
  <c r="ER12" i="25"/>
  <c r="EQ12" i="25"/>
  <c r="EP12" i="25"/>
  <c r="EO12" i="25"/>
  <c r="EN12" i="25"/>
  <c r="EM12" i="25"/>
  <c r="EL12" i="25"/>
  <c r="EK12" i="25"/>
  <c r="ES11" i="25"/>
  <c r="ER11" i="25"/>
  <c r="EQ11" i="25"/>
  <c r="EP11" i="25"/>
  <c r="EO11" i="25"/>
  <c r="EN11" i="25"/>
  <c r="EM11" i="25"/>
  <c r="EL11" i="25"/>
  <c r="EK11" i="25"/>
  <c r="ES10" i="25"/>
  <c r="ER10" i="25"/>
  <c r="EQ10" i="25"/>
  <c r="EP10" i="25"/>
  <c r="EO10" i="25"/>
  <c r="EN10" i="25"/>
  <c r="EM10" i="25"/>
  <c r="EL10" i="25"/>
  <c r="EK10" i="25"/>
  <c r="ES9" i="25"/>
  <c r="ER9" i="25"/>
  <c r="EQ9" i="25"/>
  <c r="EP9" i="25"/>
  <c r="EO9" i="25"/>
  <c r="EN9" i="25"/>
  <c r="EM9" i="25"/>
  <c r="EL9" i="25"/>
  <c r="EK9" i="25"/>
  <c r="ES8" i="25"/>
  <c r="ER8" i="25"/>
  <c r="EQ8" i="25"/>
  <c r="EP8" i="25"/>
  <c r="EO8" i="25"/>
  <c r="EN8" i="25"/>
  <c r="EM8" i="25"/>
  <c r="EL8" i="25"/>
  <c r="EK8" i="25"/>
  <c r="ES7" i="25"/>
  <c r="ER7" i="25"/>
  <c r="EQ7" i="25"/>
  <c r="EP7" i="25"/>
  <c r="EO7" i="25"/>
  <c r="EN7" i="25"/>
  <c r="EM7" i="25"/>
  <c r="EL7" i="25"/>
  <c r="EK7" i="25"/>
  <c r="ES6" i="25"/>
  <c r="ER6" i="25"/>
  <c r="EQ6" i="25"/>
  <c r="EP6" i="25"/>
  <c r="EO6" i="25"/>
  <c r="EN6" i="25"/>
  <c r="EM6" i="25"/>
  <c r="EL6" i="25"/>
  <c r="EK6" i="25"/>
  <c r="ES5" i="25"/>
  <c r="ER5" i="25"/>
  <c r="EQ5" i="25"/>
  <c r="EP5" i="25"/>
  <c r="EO5" i="25"/>
  <c r="EN5" i="25"/>
  <c r="EM5" i="25"/>
  <c r="EL5" i="25"/>
  <c r="EK5" i="25"/>
  <c r="ES4" i="25"/>
  <c r="ER4" i="25"/>
  <c r="EQ4" i="25"/>
  <c r="EP4" i="25"/>
  <c r="EO4" i="25"/>
  <c r="EN4" i="25"/>
  <c r="EM4" i="25"/>
  <c r="EL4" i="25"/>
  <c r="EK4" i="25"/>
  <c r="ES3" i="25"/>
  <c r="ER3" i="25"/>
  <c r="EQ3" i="25"/>
  <c r="EP3" i="25"/>
  <c r="EO3" i="25"/>
  <c r="EN3" i="25"/>
  <c r="EM3" i="25"/>
  <c r="EL3" i="25"/>
  <c r="EK3" i="25"/>
  <c r="ES26" i="24"/>
  <c r="ER26" i="24"/>
  <c r="EQ26" i="24"/>
  <c r="EP26" i="24"/>
  <c r="EO26" i="24"/>
  <c r="EN26" i="24"/>
  <c r="EM26" i="24"/>
  <c r="EL26" i="24"/>
  <c r="EK26" i="24"/>
  <c r="ES25" i="24"/>
  <c r="ER25" i="24"/>
  <c r="EQ25" i="24"/>
  <c r="EP25" i="24"/>
  <c r="EO25" i="24"/>
  <c r="EN25" i="24"/>
  <c r="EM25" i="24"/>
  <c r="EL25" i="24"/>
  <c r="EK25" i="24"/>
  <c r="ES24" i="24"/>
  <c r="ER24" i="24"/>
  <c r="EQ24" i="24"/>
  <c r="EP24" i="24"/>
  <c r="EO24" i="24"/>
  <c r="EN24" i="24"/>
  <c r="EM24" i="24"/>
  <c r="EL24" i="24"/>
  <c r="EK24" i="24"/>
  <c r="ES23" i="24"/>
  <c r="ER23" i="24"/>
  <c r="EQ23" i="24"/>
  <c r="EP23" i="24"/>
  <c r="EO23" i="24"/>
  <c r="EN23" i="24"/>
  <c r="EM23" i="24"/>
  <c r="EL23" i="24"/>
  <c r="EK23" i="24"/>
  <c r="ES22" i="24"/>
  <c r="ER22" i="24"/>
  <c r="EQ22" i="24"/>
  <c r="EP22" i="24"/>
  <c r="EO22" i="24"/>
  <c r="EN22" i="24"/>
  <c r="EM22" i="24"/>
  <c r="EL22" i="24"/>
  <c r="EK22" i="24"/>
  <c r="ES21" i="24"/>
  <c r="ER21" i="24"/>
  <c r="EQ21" i="24"/>
  <c r="EP21" i="24"/>
  <c r="EO21" i="24"/>
  <c r="EN21" i="24"/>
  <c r="EM21" i="24"/>
  <c r="EL21" i="24"/>
  <c r="EK21" i="24"/>
  <c r="ES20" i="24"/>
  <c r="ER20" i="24"/>
  <c r="EQ20" i="24"/>
  <c r="EP20" i="24"/>
  <c r="EO20" i="24"/>
  <c r="EN20" i="24"/>
  <c r="EM20" i="24"/>
  <c r="EL20" i="24"/>
  <c r="EK20" i="24"/>
  <c r="ES19" i="24"/>
  <c r="ER19" i="24"/>
  <c r="EQ19" i="24"/>
  <c r="EP19" i="24"/>
  <c r="EO19" i="24"/>
  <c r="EN19" i="24"/>
  <c r="EM19" i="24"/>
  <c r="EL19" i="24"/>
  <c r="EK19" i="24"/>
  <c r="ES18" i="24"/>
  <c r="ER18" i="24"/>
  <c r="EQ18" i="24"/>
  <c r="EP18" i="24"/>
  <c r="EO18" i="24"/>
  <c r="EN18" i="24"/>
  <c r="EM18" i="24"/>
  <c r="EL18" i="24"/>
  <c r="EK18" i="24"/>
  <c r="ES17" i="24"/>
  <c r="ER17" i="24"/>
  <c r="EQ17" i="24"/>
  <c r="EP17" i="24"/>
  <c r="EO17" i="24"/>
  <c r="EN17" i="24"/>
  <c r="EM17" i="24"/>
  <c r="EL17" i="24"/>
  <c r="EK17" i="24"/>
  <c r="ES16" i="24"/>
  <c r="ER16" i="24"/>
  <c r="EQ16" i="24"/>
  <c r="EP16" i="24"/>
  <c r="EO16" i="24"/>
  <c r="EN16" i="24"/>
  <c r="EM16" i="24"/>
  <c r="EL16" i="24"/>
  <c r="EK16" i="24"/>
  <c r="ES15" i="24"/>
  <c r="ER15" i="24"/>
  <c r="EQ15" i="24"/>
  <c r="EP15" i="24"/>
  <c r="EO15" i="24"/>
  <c r="EN15" i="24"/>
  <c r="EM15" i="24"/>
  <c r="EL15" i="24"/>
  <c r="EK15" i="24"/>
  <c r="ES14" i="24"/>
  <c r="ER14" i="24"/>
  <c r="EQ14" i="24"/>
  <c r="EP14" i="24"/>
  <c r="EO14" i="24"/>
  <c r="EN14" i="24"/>
  <c r="EM14" i="24"/>
  <c r="EL14" i="24"/>
  <c r="EK14" i="24"/>
  <c r="ES13" i="24"/>
  <c r="ER13" i="24"/>
  <c r="EQ13" i="24"/>
  <c r="EP13" i="24"/>
  <c r="EO13" i="24"/>
  <c r="EN13" i="24"/>
  <c r="EM13" i="24"/>
  <c r="EL13" i="24"/>
  <c r="EK13" i="24"/>
  <c r="ES12" i="24"/>
  <c r="ER12" i="24"/>
  <c r="EQ12" i="24"/>
  <c r="EP12" i="24"/>
  <c r="EO12" i="24"/>
  <c r="EN12" i="24"/>
  <c r="EM12" i="24"/>
  <c r="EL12" i="24"/>
  <c r="EK12" i="24"/>
  <c r="ES11" i="24"/>
  <c r="ER11" i="24"/>
  <c r="EQ11" i="24"/>
  <c r="EP11" i="24"/>
  <c r="EO11" i="24"/>
  <c r="EN11" i="24"/>
  <c r="EM11" i="24"/>
  <c r="EL11" i="24"/>
  <c r="EK11" i="24"/>
  <c r="ES10" i="24"/>
  <c r="ER10" i="24"/>
  <c r="EQ10" i="24"/>
  <c r="EP10" i="24"/>
  <c r="EO10" i="24"/>
  <c r="EN10" i="24"/>
  <c r="EM10" i="24"/>
  <c r="EL10" i="24"/>
  <c r="EK10" i="24"/>
  <c r="ES9" i="24"/>
  <c r="ER9" i="24"/>
  <c r="EQ9" i="24"/>
  <c r="EP9" i="24"/>
  <c r="EO9" i="24"/>
  <c r="EN9" i="24"/>
  <c r="EM9" i="24"/>
  <c r="EL9" i="24"/>
  <c r="EK9" i="24"/>
  <c r="ES8" i="24"/>
  <c r="ER8" i="24"/>
  <c r="EQ8" i="24"/>
  <c r="EP8" i="24"/>
  <c r="EO8" i="24"/>
  <c r="EN8" i="24"/>
  <c r="EM8" i="24"/>
  <c r="EL8" i="24"/>
  <c r="EK8" i="24"/>
  <c r="ES7" i="24"/>
  <c r="ER7" i="24"/>
  <c r="EQ7" i="24"/>
  <c r="EP7" i="24"/>
  <c r="EO7" i="24"/>
  <c r="EN7" i="24"/>
  <c r="EM7" i="24"/>
  <c r="EL7" i="24"/>
  <c r="EK7" i="24"/>
  <c r="ES6" i="24"/>
  <c r="ER6" i="24"/>
  <c r="EQ6" i="24"/>
  <c r="EP6" i="24"/>
  <c r="EO6" i="24"/>
  <c r="EN6" i="24"/>
  <c r="EM6" i="24"/>
  <c r="EL6" i="24"/>
  <c r="EK6" i="24"/>
  <c r="ES5" i="24"/>
  <c r="ER5" i="24"/>
  <c r="EQ5" i="24"/>
  <c r="EP5" i="24"/>
  <c r="EO5" i="24"/>
  <c r="EN5" i="24"/>
  <c r="EM5" i="24"/>
  <c r="EL5" i="24"/>
  <c r="EK5" i="24"/>
  <c r="ES4" i="24"/>
  <c r="ER4" i="24"/>
  <c r="EQ4" i="24"/>
  <c r="EP4" i="24"/>
  <c r="EO4" i="24"/>
  <c r="EN4" i="24"/>
  <c r="EM4" i="24"/>
  <c r="EL4" i="24"/>
  <c r="EK4" i="24"/>
  <c r="ES3" i="24"/>
  <c r="ER3" i="24"/>
  <c r="EQ3" i="24"/>
  <c r="EP3" i="24"/>
  <c r="EO3" i="24"/>
  <c r="EN3" i="24"/>
  <c r="EM3" i="24"/>
  <c r="EL3" i="24"/>
  <c r="EK3" i="24"/>
  <c r="EI31" i="41" l="1"/>
  <c r="DW31" i="41"/>
  <c r="DK31" i="41"/>
  <c r="CY31" i="41"/>
  <c r="BO31" i="41"/>
  <c r="AQ31" i="41"/>
  <c r="EH31" i="41"/>
  <c r="EI30" i="41"/>
  <c r="EI29" i="41"/>
  <c r="EH29" i="41"/>
  <c r="EJ28" i="41"/>
  <c r="EI28" i="41"/>
  <c r="EH28" i="41"/>
  <c r="DV31" i="41"/>
  <c r="DW30" i="41"/>
  <c r="DW29" i="41"/>
  <c r="DV29" i="41"/>
  <c r="DX28" i="41"/>
  <c r="DW28" i="41"/>
  <c r="DJ31" i="41"/>
  <c r="DK30" i="41"/>
  <c r="DK29" i="41"/>
  <c r="DJ29" i="41"/>
  <c r="DL28" i="41"/>
  <c r="DK28" i="41"/>
  <c r="DJ28" i="41"/>
  <c r="CX31" i="41"/>
  <c r="CY30" i="41"/>
  <c r="CY29" i="41"/>
  <c r="CX29" i="41"/>
  <c r="CZ28" i="41"/>
  <c r="CY28" i="41"/>
  <c r="CL31" i="41"/>
  <c r="CM30" i="41"/>
  <c r="CM29" i="41"/>
  <c r="CL29" i="41"/>
  <c r="CN28" i="41"/>
  <c r="CM28" i="41"/>
  <c r="CL28" i="41"/>
  <c r="BZ31" i="41"/>
  <c r="CA30" i="41"/>
  <c r="CA29" i="41"/>
  <c r="BZ29" i="41"/>
  <c r="CB28" i="41"/>
  <c r="CA28" i="41"/>
  <c r="BN31" i="41"/>
  <c r="BO30" i="41"/>
  <c r="BO29" i="41"/>
  <c r="BN29" i="41"/>
  <c r="BP28" i="41"/>
  <c r="BO28" i="41"/>
  <c r="BN28" i="41"/>
  <c r="BC31" i="41"/>
  <c r="BB31" i="41"/>
  <c r="BC30" i="41"/>
  <c r="BC29" i="41"/>
  <c r="BB29" i="41"/>
  <c r="BD28" i="41"/>
  <c r="BC28" i="41"/>
  <c r="AP31" i="41"/>
  <c r="AQ30" i="41"/>
  <c r="AQ29" i="41"/>
  <c r="AP29" i="41"/>
  <c r="AR28" i="41"/>
  <c r="AQ28" i="41"/>
  <c r="AP28" i="41"/>
  <c r="AE31" i="41"/>
  <c r="AD31" i="41"/>
  <c r="AE30" i="41"/>
  <c r="AE29" i="41"/>
  <c r="AD29" i="41"/>
  <c r="AF28" i="41"/>
  <c r="AE28" i="41"/>
  <c r="S31" i="41"/>
  <c r="R31" i="41"/>
  <c r="S30" i="41"/>
  <c r="S29" i="41"/>
  <c r="R29" i="41"/>
  <c r="T28" i="41"/>
  <c r="S28" i="41"/>
  <c r="R28" i="41"/>
  <c r="F31" i="41"/>
  <c r="G30" i="41"/>
  <c r="G29" i="41"/>
  <c r="F29" i="41"/>
  <c r="H28" i="41"/>
  <c r="G28" i="41"/>
  <c r="EI31" i="40"/>
  <c r="DW31" i="40"/>
  <c r="DK31" i="40"/>
  <c r="CY31" i="40"/>
  <c r="BO31" i="40"/>
  <c r="AQ31" i="40"/>
  <c r="EH31" i="40"/>
  <c r="EI30" i="40"/>
  <c r="EI29" i="40"/>
  <c r="EH29" i="40"/>
  <c r="EJ28" i="40"/>
  <c r="EI28" i="40"/>
  <c r="EH28" i="40"/>
  <c r="DV31" i="40"/>
  <c r="DW30" i="40"/>
  <c r="DW29" i="40"/>
  <c r="DV29" i="40"/>
  <c r="DX28" i="40"/>
  <c r="DW28" i="40"/>
  <c r="DJ31" i="40"/>
  <c r="DK30" i="40"/>
  <c r="DK29" i="40"/>
  <c r="DJ29" i="40"/>
  <c r="DL28" i="40"/>
  <c r="DK28" i="40"/>
  <c r="DJ28" i="40"/>
  <c r="CX31" i="40"/>
  <c r="CY30" i="40"/>
  <c r="CY29" i="40"/>
  <c r="CX29" i="40"/>
  <c r="CZ28" i="40"/>
  <c r="CY28" i="40"/>
  <c r="CL31" i="40"/>
  <c r="CM30" i="40"/>
  <c r="CM29" i="40"/>
  <c r="CL29" i="40"/>
  <c r="CN28" i="40"/>
  <c r="CM28" i="40"/>
  <c r="CL28" i="40"/>
  <c r="CA31" i="40"/>
  <c r="BZ31" i="40"/>
  <c r="CA30" i="40"/>
  <c r="CA29" i="40"/>
  <c r="BZ29" i="40"/>
  <c r="CB28" i="40"/>
  <c r="CA28" i="40"/>
  <c r="BN31" i="40"/>
  <c r="BO30" i="40"/>
  <c r="BO29" i="40"/>
  <c r="BN29" i="40"/>
  <c r="BP28" i="40"/>
  <c r="BO28" i="40"/>
  <c r="BN28" i="40"/>
  <c r="BC31" i="40"/>
  <c r="BB31" i="40"/>
  <c r="BC30" i="40"/>
  <c r="BC29" i="40"/>
  <c r="BB29" i="40"/>
  <c r="BD28" i="40"/>
  <c r="BC28" i="40"/>
  <c r="AP31" i="40"/>
  <c r="AQ30" i="40"/>
  <c r="AQ29" i="40"/>
  <c r="AP29" i="40"/>
  <c r="AR28" i="40"/>
  <c r="AQ28" i="40"/>
  <c r="AP28" i="40"/>
  <c r="AE31" i="40"/>
  <c r="AD31" i="40"/>
  <c r="AE30" i="40"/>
  <c r="AE29" i="40"/>
  <c r="AD29" i="40"/>
  <c r="AF28" i="40"/>
  <c r="AE28" i="40"/>
  <c r="R31" i="40"/>
  <c r="S30" i="40"/>
  <c r="S29" i="40"/>
  <c r="R29" i="40"/>
  <c r="T28" i="40"/>
  <c r="S28" i="40"/>
  <c r="R28" i="40"/>
  <c r="F31" i="40"/>
  <c r="G30" i="40"/>
  <c r="G29" i="40"/>
  <c r="F29" i="40"/>
  <c r="H28" i="40"/>
  <c r="G28" i="40"/>
  <c r="EI31" i="39"/>
  <c r="DW31" i="39"/>
  <c r="DK31" i="39"/>
  <c r="CY31" i="39"/>
  <c r="BO31" i="39"/>
  <c r="AQ31" i="39"/>
  <c r="EH31" i="39"/>
  <c r="EI30" i="39"/>
  <c r="EI29" i="39"/>
  <c r="EJ28" i="39"/>
  <c r="DV31" i="39"/>
  <c r="DX28" i="39"/>
  <c r="DL28" i="39"/>
  <c r="DK28" i="39"/>
  <c r="DJ28" i="39"/>
  <c r="CZ28" i="39"/>
  <c r="CY28" i="39"/>
  <c r="CN28" i="39"/>
  <c r="CB28" i="39"/>
  <c r="BO30" i="39"/>
  <c r="BO29" i="39"/>
  <c r="BN29" i="39"/>
  <c r="BP28" i="39"/>
  <c r="BD28" i="39"/>
  <c r="AP31" i="39"/>
  <c r="AQ29" i="39"/>
  <c r="AR28" i="39"/>
  <c r="T28" i="39"/>
  <c r="H28" i="39"/>
  <c r="EI31" i="38"/>
  <c r="DW31" i="38"/>
  <c r="DK31" i="38"/>
  <c r="CY31" i="38"/>
  <c r="BO31" i="38"/>
  <c r="AQ31" i="38"/>
  <c r="EH29" i="38"/>
  <c r="EJ28" i="38"/>
  <c r="DW29" i="38"/>
  <c r="DX28" i="38"/>
  <c r="DK30" i="38"/>
  <c r="DL28" i="38"/>
  <c r="CX31" i="38"/>
  <c r="CZ28" i="38"/>
  <c r="CY28" i="38"/>
  <c r="CB28" i="38"/>
  <c r="BO29" i="38"/>
  <c r="BP28" i="38"/>
  <c r="BO28" i="38"/>
  <c r="BD28" i="38"/>
  <c r="AP29" i="38"/>
  <c r="AE29" i="38"/>
  <c r="AF28" i="38"/>
  <c r="H28" i="38"/>
  <c r="EI31" i="37"/>
  <c r="DW31" i="37"/>
  <c r="DK31" i="37"/>
  <c r="CY31" i="37"/>
  <c r="BO31" i="37"/>
  <c r="AQ31" i="37"/>
  <c r="S31" i="37"/>
  <c r="EH29" i="37"/>
  <c r="EJ28" i="37"/>
  <c r="EH28" i="37"/>
  <c r="DV29" i="37"/>
  <c r="DX28" i="37"/>
  <c r="DW28" i="37"/>
  <c r="DJ29" i="37"/>
  <c r="DL28" i="37"/>
  <c r="CX29" i="37"/>
  <c r="CM29" i="37"/>
  <c r="CA30" i="37"/>
  <c r="BN31" i="37"/>
  <c r="BP28" i="37"/>
  <c r="BN28" i="37"/>
  <c r="AP29" i="37"/>
  <c r="AR28" i="37"/>
  <c r="AP28" i="37"/>
  <c r="AF28" i="37"/>
  <c r="AE28" i="37"/>
  <c r="R29" i="37"/>
  <c r="T28" i="37"/>
  <c r="F29" i="37"/>
  <c r="EI31" i="36"/>
  <c r="DW31" i="36"/>
  <c r="DK31" i="36"/>
  <c r="CY31" i="36"/>
  <c r="BO31" i="36"/>
  <c r="AQ31" i="36"/>
  <c r="S31" i="36"/>
  <c r="EH31" i="36"/>
  <c r="EI30" i="36"/>
  <c r="EI29" i="36"/>
  <c r="EH29" i="36"/>
  <c r="EJ28" i="36"/>
  <c r="EI28" i="36"/>
  <c r="EH28" i="36"/>
  <c r="DV31" i="36"/>
  <c r="DW30" i="36"/>
  <c r="DW29" i="36"/>
  <c r="DV29" i="36"/>
  <c r="DX28" i="36"/>
  <c r="DW28" i="36"/>
  <c r="DJ31" i="36"/>
  <c r="DK30" i="36"/>
  <c r="DK29" i="36"/>
  <c r="DJ29" i="36"/>
  <c r="DL28" i="36"/>
  <c r="DK28" i="36"/>
  <c r="DJ28" i="36"/>
  <c r="CX31" i="36"/>
  <c r="CY30" i="36"/>
  <c r="CY29" i="36"/>
  <c r="CX29" i="36"/>
  <c r="CZ28" i="36"/>
  <c r="CY28" i="36"/>
  <c r="CL31" i="36"/>
  <c r="CM30" i="36"/>
  <c r="CM29" i="36"/>
  <c r="CL29" i="36"/>
  <c r="CN28" i="36"/>
  <c r="CM28" i="36"/>
  <c r="CL28" i="36"/>
  <c r="BZ31" i="36"/>
  <c r="CA30" i="36"/>
  <c r="CA29" i="36"/>
  <c r="BZ29" i="36"/>
  <c r="CB28" i="36"/>
  <c r="CA28" i="36"/>
  <c r="BN31" i="36"/>
  <c r="BO30" i="36"/>
  <c r="BO29" i="36"/>
  <c r="BN29" i="36"/>
  <c r="BP28" i="36"/>
  <c r="BO28" i="36"/>
  <c r="BN28" i="36"/>
  <c r="BC31" i="36"/>
  <c r="BB31" i="36"/>
  <c r="BC30" i="36"/>
  <c r="BC29" i="36"/>
  <c r="BB29" i="36"/>
  <c r="BD28" i="36"/>
  <c r="BC28" i="36"/>
  <c r="AP31" i="36"/>
  <c r="AQ30" i="36"/>
  <c r="AQ29" i="36"/>
  <c r="AP29" i="36"/>
  <c r="AR28" i="36"/>
  <c r="AQ28" i="36"/>
  <c r="AP28" i="36"/>
  <c r="AD31" i="36"/>
  <c r="AE30" i="36"/>
  <c r="AE29" i="36"/>
  <c r="AD29" i="36"/>
  <c r="AF28" i="36"/>
  <c r="AE28" i="36"/>
  <c r="R31" i="36"/>
  <c r="S30" i="36"/>
  <c r="S29" i="36"/>
  <c r="R29" i="36"/>
  <c r="T28" i="36"/>
  <c r="S28" i="36"/>
  <c r="R28" i="36"/>
  <c r="G31" i="36"/>
  <c r="F31" i="36"/>
  <c r="G30" i="36"/>
  <c r="G29" i="36"/>
  <c r="F29" i="36"/>
  <c r="H28" i="36"/>
  <c r="G28" i="36"/>
  <c r="EI31" i="35"/>
  <c r="DW31" i="35"/>
  <c r="DK31" i="35"/>
  <c r="CY31" i="35"/>
  <c r="BO31" i="35"/>
  <c r="AQ31" i="35"/>
  <c r="EH31" i="35"/>
  <c r="EI30" i="35"/>
  <c r="EI29" i="35"/>
  <c r="EH29" i="35"/>
  <c r="EJ28" i="35"/>
  <c r="EI28" i="35"/>
  <c r="EH28" i="35"/>
  <c r="DV31" i="35"/>
  <c r="DW30" i="35"/>
  <c r="DW29" i="35"/>
  <c r="DV29" i="35"/>
  <c r="DX28" i="35"/>
  <c r="DW28" i="35"/>
  <c r="DJ31" i="35"/>
  <c r="DK30" i="35"/>
  <c r="DK29" i="35"/>
  <c r="DJ29" i="35"/>
  <c r="DL28" i="35"/>
  <c r="DK28" i="35"/>
  <c r="DJ28" i="35"/>
  <c r="CX31" i="35"/>
  <c r="CY30" i="35"/>
  <c r="CY29" i="35"/>
  <c r="CX29" i="35"/>
  <c r="CZ28" i="35"/>
  <c r="CY28" i="35"/>
  <c r="CL31" i="35"/>
  <c r="CM30" i="35"/>
  <c r="CM29" i="35"/>
  <c r="CL29" i="35"/>
  <c r="CN28" i="35"/>
  <c r="CM28" i="35"/>
  <c r="CL28" i="35"/>
  <c r="BZ31" i="35"/>
  <c r="CA30" i="35"/>
  <c r="CA29" i="35"/>
  <c r="BZ29" i="35"/>
  <c r="CB28" i="35"/>
  <c r="CA28" i="35"/>
  <c r="BN31" i="35"/>
  <c r="BO30" i="35"/>
  <c r="BO29" i="35"/>
  <c r="BN29" i="35"/>
  <c r="BP28" i="35"/>
  <c r="BO28" i="35"/>
  <c r="BN28" i="35"/>
  <c r="BC31" i="35"/>
  <c r="BB31" i="35"/>
  <c r="BC30" i="35"/>
  <c r="BC29" i="35"/>
  <c r="BB29" i="35"/>
  <c r="BD28" i="35"/>
  <c r="BC28" i="35"/>
  <c r="AP31" i="35"/>
  <c r="AQ30" i="35"/>
  <c r="AQ29" i="35"/>
  <c r="AP29" i="35"/>
  <c r="AR28" i="35"/>
  <c r="AQ28" i="35"/>
  <c r="AP28" i="35"/>
  <c r="AE31" i="35"/>
  <c r="AD31" i="35"/>
  <c r="AE30" i="35"/>
  <c r="AE29" i="35"/>
  <c r="AD29" i="35"/>
  <c r="AF28" i="35"/>
  <c r="AE28" i="35"/>
  <c r="S31" i="35"/>
  <c r="R31" i="35"/>
  <c r="S30" i="35"/>
  <c r="S29" i="35"/>
  <c r="R29" i="35"/>
  <c r="T28" i="35"/>
  <c r="S28" i="35"/>
  <c r="R28" i="35"/>
  <c r="F31" i="35"/>
  <c r="G30" i="35"/>
  <c r="G29" i="35"/>
  <c r="F29" i="35"/>
  <c r="H28" i="35"/>
  <c r="G28" i="35"/>
  <c r="EI31" i="34"/>
  <c r="DW31" i="34"/>
  <c r="DK31" i="34"/>
  <c r="CY31" i="34"/>
  <c r="BO31" i="34"/>
  <c r="AQ31" i="34"/>
  <c r="BC31" i="34"/>
  <c r="EH31" i="34"/>
  <c r="EI30" i="34"/>
  <c r="EI29" i="34"/>
  <c r="EH29" i="34"/>
  <c r="EJ28" i="34"/>
  <c r="EI28" i="34"/>
  <c r="EH28" i="34"/>
  <c r="DV31" i="34"/>
  <c r="DW30" i="34"/>
  <c r="DW29" i="34"/>
  <c r="DV29" i="34"/>
  <c r="DX28" i="34"/>
  <c r="DW28" i="34"/>
  <c r="DJ31" i="34"/>
  <c r="DK30" i="34"/>
  <c r="DK29" i="34"/>
  <c r="DJ29" i="34"/>
  <c r="DL28" i="34"/>
  <c r="DK28" i="34"/>
  <c r="DJ28" i="34"/>
  <c r="CX31" i="34"/>
  <c r="CY30" i="34"/>
  <c r="CY29" i="34"/>
  <c r="CX29" i="34"/>
  <c r="CZ28" i="34"/>
  <c r="CY28" i="34"/>
  <c r="CL31" i="34"/>
  <c r="CM30" i="34"/>
  <c r="CM29" i="34"/>
  <c r="CL29" i="34"/>
  <c r="CN28" i="34"/>
  <c r="CM28" i="34"/>
  <c r="CL28" i="34"/>
  <c r="BZ31" i="34"/>
  <c r="CA30" i="34"/>
  <c r="CA29" i="34"/>
  <c r="BZ29" i="34"/>
  <c r="CB28" i="34"/>
  <c r="CA28" i="34"/>
  <c r="BN31" i="34"/>
  <c r="BO30" i="34"/>
  <c r="BO29" i="34"/>
  <c r="BN29" i="34"/>
  <c r="BP28" i="34"/>
  <c r="BO28" i="34"/>
  <c r="BN28" i="34"/>
  <c r="BB31" i="34"/>
  <c r="BC30" i="34"/>
  <c r="BC29" i="34"/>
  <c r="BB29" i="34"/>
  <c r="BD28" i="34"/>
  <c r="BC28" i="34"/>
  <c r="AP31" i="34"/>
  <c r="AQ30" i="34"/>
  <c r="AQ29" i="34"/>
  <c r="AP29" i="34"/>
  <c r="AR28" i="34"/>
  <c r="AQ28" i="34"/>
  <c r="AP28" i="34"/>
  <c r="AD31" i="34"/>
  <c r="AE30" i="34"/>
  <c r="AE29" i="34"/>
  <c r="AD29" i="34"/>
  <c r="AF28" i="34"/>
  <c r="AE28" i="34"/>
  <c r="R31" i="34"/>
  <c r="S30" i="34"/>
  <c r="S29" i="34"/>
  <c r="R29" i="34"/>
  <c r="T28" i="34"/>
  <c r="S28" i="34"/>
  <c r="R28" i="34"/>
  <c r="G31" i="34"/>
  <c r="F31" i="34"/>
  <c r="G30" i="34"/>
  <c r="G29" i="34"/>
  <c r="F29" i="34"/>
  <c r="H28" i="34"/>
  <c r="G28" i="34"/>
  <c r="EI31" i="33"/>
  <c r="DW31" i="33"/>
  <c r="DK31" i="33"/>
  <c r="CY31" i="33"/>
  <c r="BO31" i="33"/>
  <c r="AQ31" i="33"/>
  <c r="EH31" i="33"/>
  <c r="EI30" i="33"/>
  <c r="EI29" i="33"/>
  <c r="EH29" i="33"/>
  <c r="EJ28" i="33"/>
  <c r="EI28" i="33"/>
  <c r="EH28" i="33"/>
  <c r="DV31" i="33"/>
  <c r="DW30" i="33"/>
  <c r="DW29" i="33"/>
  <c r="DV29" i="33"/>
  <c r="DX28" i="33"/>
  <c r="DW28" i="33"/>
  <c r="DJ31" i="33"/>
  <c r="DK30" i="33"/>
  <c r="DK29" i="33"/>
  <c r="DJ29" i="33"/>
  <c r="DL28" i="33"/>
  <c r="DK28" i="33"/>
  <c r="DJ28" i="33"/>
  <c r="CX31" i="33"/>
  <c r="CY30" i="33"/>
  <c r="CY29" i="33"/>
  <c r="CX29" i="33"/>
  <c r="CZ28" i="33"/>
  <c r="CY28" i="33"/>
  <c r="CL31" i="33"/>
  <c r="CM30" i="33"/>
  <c r="CM29" i="33"/>
  <c r="CL29" i="33"/>
  <c r="CN28" i="33"/>
  <c r="CM28" i="33"/>
  <c r="CL28" i="33"/>
  <c r="BZ31" i="33"/>
  <c r="CA30" i="33"/>
  <c r="CA29" i="33"/>
  <c r="BZ29" i="33"/>
  <c r="CB28" i="33"/>
  <c r="CA28" i="33"/>
  <c r="BN31" i="33"/>
  <c r="BO30" i="33"/>
  <c r="BO29" i="33"/>
  <c r="BN29" i="33"/>
  <c r="BP28" i="33"/>
  <c r="BO28" i="33"/>
  <c r="BN28" i="33"/>
  <c r="BC31" i="33"/>
  <c r="BB31" i="33"/>
  <c r="BC30" i="33"/>
  <c r="BC29" i="33"/>
  <c r="BB29" i="33"/>
  <c r="BD28" i="33"/>
  <c r="BC28" i="33"/>
  <c r="AP31" i="33"/>
  <c r="AQ30" i="33"/>
  <c r="AQ29" i="33"/>
  <c r="AP29" i="33"/>
  <c r="AR28" i="33"/>
  <c r="AQ28" i="33"/>
  <c r="AP28" i="33"/>
  <c r="AD31" i="33"/>
  <c r="AE30" i="33"/>
  <c r="AE29" i="33"/>
  <c r="AD29" i="33"/>
  <c r="AF28" i="33"/>
  <c r="AE28" i="33"/>
  <c r="R31" i="33"/>
  <c r="S30" i="33"/>
  <c r="S29" i="33"/>
  <c r="R29" i="33"/>
  <c r="T28" i="33"/>
  <c r="S28" i="33"/>
  <c r="R28" i="33"/>
  <c r="G31" i="33"/>
  <c r="F31" i="33"/>
  <c r="G30" i="33"/>
  <c r="G29" i="33"/>
  <c r="F29" i="33"/>
  <c r="H28" i="33"/>
  <c r="G28" i="33"/>
  <c r="EI31" i="32"/>
  <c r="DW31" i="32"/>
  <c r="DK31" i="32"/>
  <c r="CY31" i="32"/>
  <c r="BO31" i="32"/>
  <c r="AQ31" i="32"/>
  <c r="EH31" i="32"/>
  <c r="EI30" i="32"/>
  <c r="EI29" i="32"/>
  <c r="EH29" i="32"/>
  <c r="EJ28" i="32"/>
  <c r="EI28" i="32"/>
  <c r="EH28" i="32"/>
  <c r="DV31" i="32"/>
  <c r="DW30" i="32"/>
  <c r="DW29" i="32"/>
  <c r="DV29" i="32"/>
  <c r="DX28" i="32"/>
  <c r="DW28" i="32"/>
  <c r="DJ31" i="32"/>
  <c r="DK30" i="32"/>
  <c r="DK29" i="32"/>
  <c r="DJ29" i="32"/>
  <c r="DL28" i="32"/>
  <c r="DK28" i="32"/>
  <c r="DJ28" i="32"/>
  <c r="CX31" i="32"/>
  <c r="CY30" i="32"/>
  <c r="CY29" i="32"/>
  <c r="CX29" i="32"/>
  <c r="CZ28" i="32"/>
  <c r="CY28" i="32"/>
  <c r="CL31" i="32"/>
  <c r="CM30" i="32"/>
  <c r="CM29" i="32"/>
  <c r="CL29" i="32"/>
  <c r="CN28" i="32"/>
  <c r="CM28" i="32"/>
  <c r="CL28" i="32"/>
  <c r="BZ31" i="32"/>
  <c r="CA30" i="32"/>
  <c r="CA29" i="32"/>
  <c r="BZ29" i="32"/>
  <c r="CB28" i="32"/>
  <c r="CA28" i="32"/>
  <c r="BN31" i="32"/>
  <c r="BO30" i="32"/>
  <c r="BO29" i="32"/>
  <c r="BN29" i="32"/>
  <c r="BP28" i="32"/>
  <c r="BO28" i="32"/>
  <c r="BN28" i="32"/>
  <c r="BB31" i="32"/>
  <c r="BC30" i="32"/>
  <c r="BC29" i="32"/>
  <c r="BB29" i="32"/>
  <c r="BD28" i="32"/>
  <c r="BC28" i="32"/>
  <c r="AP31" i="32"/>
  <c r="AQ30" i="32"/>
  <c r="AQ29" i="32"/>
  <c r="AP29" i="32"/>
  <c r="AR28" i="32"/>
  <c r="AQ28" i="32"/>
  <c r="AP28" i="32"/>
  <c r="AD31" i="32"/>
  <c r="AE30" i="32"/>
  <c r="AE29" i="32"/>
  <c r="AD29" i="32"/>
  <c r="AF28" i="32"/>
  <c r="AE28" i="32"/>
  <c r="S31" i="32"/>
  <c r="R31" i="32"/>
  <c r="S30" i="32"/>
  <c r="S29" i="32"/>
  <c r="R29" i="32"/>
  <c r="T28" i="32"/>
  <c r="S28" i="32"/>
  <c r="R28" i="32"/>
  <c r="F31" i="32"/>
  <c r="G30" i="32"/>
  <c r="G29" i="32"/>
  <c r="F29" i="32"/>
  <c r="H28" i="32"/>
  <c r="G28" i="32"/>
  <c r="EI31" i="31"/>
  <c r="DW31" i="31"/>
  <c r="DK31" i="31"/>
  <c r="CY31" i="31"/>
  <c r="BO31" i="31"/>
  <c r="AQ31" i="31"/>
  <c r="EJ28" i="31"/>
  <c r="EI28" i="31"/>
  <c r="DV29" i="31"/>
  <c r="DX28" i="31"/>
  <c r="DW28" i="31"/>
  <c r="DK29" i="31"/>
  <c r="DJ29" i="31"/>
  <c r="DL28" i="31"/>
  <c r="DK28" i="31"/>
  <c r="CY30" i="31"/>
  <c r="CY29" i="31"/>
  <c r="CZ28" i="31"/>
  <c r="CL29" i="31"/>
  <c r="CN28" i="31"/>
  <c r="CB28" i="31"/>
  <c r="BO30" i="31"/>
  <c r="BP28" i="31"/>
  <c r="BN28" i="31"/>
  <c r="BC28" i="31"/>
  <c r="AR28" i="31"/>
  <c r="AQ28" i="31"/>
  <c r="AE28" i="31"/>
  <c r="T28" i="31"/>
  <c r="S28" i="31"/>
  <c r="H28" i="31"/>
  <c r="EI31" i="30"/>
  <c r="DW31" i="30"/>
  <c r="DK31" i="30"/>
  <c r="CY31" i="30"/>
  <c r="BO31" i="30"/>
  <c r="AQ31" i="30"/>
  <c r="EH31" i="30"/>
  <c r="EI30" i="30"/>
  <c r="EI29" i="30"/>
  <c r="EH29" i="30"/>
  <c r="EJ28" i="30"/>
  <c r="EI28" i="30"/>
  <c r="EH28" i="30"/>
  <c r="DV31" i="30"/>
  <c r="DW30" i="30"/>
  <c r="DW29" i="30"/>
  <c r="DV29" i="30"/>
  <c r="DX28" i="30"/>
  <c r="DW28" i="30"/>
  <c r="DJ31" i="30"/>
  <c r="DK30" i="30"/>
  <c r="DK29" i="30"/>
  <c r="DJ29" i="30"/>
  <c r="DL28" i="30"/>
  <c r="DK28" i="30"/>
  <c r="DJ28" i="30"/>
  <c r="CX31" i="30"/>
  <c r="CY30" i="30"/>
  <c r="CY29" i="30"/>
  <c r="CX29" i="30"/>
  <c r="CZ28" i="30"/>
  <c r="CY28" i="30"/>
  <c r="CL31" i="30"/>
  <c r="CM30" i="30"/>
  <c r="CM29" i="30"/>
  <c r="CL29" i="30"/>
  <c r="CN28" i="30"/>
  <c r="CM28" i="30"/>
  <c r="CL28" i="30"/>
  <c r="BZ31" i="30"/>
  <c r="CA30" i="30"/>
  <c r="CA29" i="30"/>
  <c r="BZ29" i="30"/>
  <c r="CB28" i="30"/>
  <c r="CA28" i="30"/>
  <c r="BN31" i="30"/>
  <c r="BO30" i="30"/>
  <c r="BO29" i="30"/>
  <c r="BN29" i="30"/>
  <c r="BP28" i="30"/>
  <c r="BO28" i="30"/>
  <c r="BN28" i="30"/>
  <c r="BB31" i="30"/>
  <c r="BC30" i="30"/>
  <c r="BC29" i="30"/>
  <c r="BB29" i="30"/>
  <c r="BD28" i="30"/>
  <c r="BC28" i="30"/>
  <c r="AQ30" i="30"/>
  <c r="AQ29" i="30"/>
  <c r="AP29" i="30"/>
  <c r="AR28" i="30"/>
  <c r="AQ28" i="30"/>
  <c r="AP28" i="30"/>
  <c r="AE30" i="30"/>
  <c r="AE29" i="30"/>
  <c r="AD29" i="30"/>
  <c r="AF28" i="30"/>
  <c r="AE28" i="30"/>
  <c r="R31" i="30"/>
  <c r="S30" i="30"/>
  <c r="S29" i="30"/>
  <c r="R29" i="30"/>
  <c r="T28" i="30"/>
  <c r="S28" i="30"/>
  <c r="R28" i="30"/>
  <c r="F31" i="30"/>
  <c r="G30" i="30"/>
  <c r="G29" i="30"/>
  <c r="F29" i="30"/>
  <c r="H28" i="30"/>
  <c r="G28" i="30"/>
  <c r="EI31" i="29"/>
  <c r="DW31" i="29"/>
  <c r="DK31" i="29"/>
  <c r="CY31" i="29"/>
  <c r="BO31" i="29"/>
  <c r="AQ31" i="29"/>
  <c r="EJ28" i="29"/>
  <c r="DV29" i="29"/>
  <c r="DX28" i="29"/>
  <c r="DK29" i="29"/>
  <c r="DJ29" i="29"/>
  <c r="DL28" i="29"/>
  <c r="CY30" i="29"/>
  <c r="CZ28" i="29"/>
  <c r="CB28" i="29"/>
  <c r="BN28" i="29"/>
  <c r="AR28" i="29"/>
  <c r="AF28" i="29"/>
  <c r="T28" i="29"/>
  <c r="H28" i="29"/>
  <c r="EI31" i="28"/>
  <c r="DW31" i="28"/>
  <c r="DK31" i="28"/>
  <c r="CY31" i="28"/>
  <c r="BO31" i="28"/>
  <c r="AQ31" i="28"/>
  <c r="EH31" i="28"/>
  <c r="EI30" i="28"/>
  <c r="EI29" i="28"/>
  <c r="EH29" i="28"/>
  <c r="EJ28" i="28"/>
  <c r="EI28" i="28"/>
  <c r="EH28" i="28"/>
  <c r="DV31" i="28"/>
  <c r="DW30" i="28"/>
  <c r="DW29" i="28"/>
  <c r="DV29" i="28"/>
  <c r="DX28" i="28"/>
  <c r="DW28" i="28"/>
  <c r="DJ31" i="28"/>
  <c r="DK30" i="28"/>
  <c r="DK29" i="28"/>
  <c r="DJ29" i="28"/>
  <c r="DL28" i="28"/>
  <c r="DK28" i="28"/>
  <c r="DJ28" i="28"/>
  <c r="CX31" i="28"/>
  <c r="CY30" i="28"/>
  <c r="CY29" i="28"/>
  <c r="CX29" i="28"/>
  <c r="CZ28" i="28"/>
  <c r="CY28" i="28"/>
  <c r="CL31" i="28"/>
  <c r="CM30" i="28"/>
  <c r="CM29" i="28"/>
  <c r="CL29" i="28"/>
  <c r="CN28" i="28"/>
  <c r="CM28" i="28"/>
  <c r="CL28" i="28"/>
  <c r="BZ31" i="28"/>
  <c r="CA30" i="28"/>
  <c r="CA29" i="28"/>
  <c r="BZ29" i="28"/>
  <c r="CB28" i="28"/>
  <c r="CA28" i="28"/>
  <c r="BN31" i="28"/>
  <c r="BO30" i="28"/>
  <c r="BO29" i="28"/>
  <c r="BN29" i="28"/>
  <c r="BP28" i="28"/>
  <c r="BO28" i="28"/>
  <c r="BN28" i="28"/>
  <c r="BB31" i="28"/>
  <c r="BC30" i="28"/>
  <c r="BC29" i="28"/>
  <c r="BB29" i="28"/>
  <c r="BD28" i="28"/>
  <c r="BC28" i="28"/>
  <c r="AP31" i="28"/>
  <c r="AQ30" i="28"/>
  <c r="AQ29" i="28"/>
  <c r="AP29" i="28"/>
  <c r="AR28" i="28"/>
  <c r="AQ28" i="28"/>
  <c r="AP28" i="28"/>
  <c r="AD31" i="28"/>
  <c r="AE30" i="28"/>
  <c r="AE29" i="28"/>
  <c r="AD29" i="28"/>
  <c r="AF28" i="28"/>
  <c r="AE28" i="28"/>
  <c r="R31" i="28"/>
  <c r="S30" i="28"/>
  <c r="S29" i="28"/>
  <c r="R29" i="28"/>
  <c r="T28" i="28"/>
  <c r="S28" i="28"/>
  <c r="R28" i="28"/>
  <c r="F31" i="28"/>
  <c r="G30" i="28"/>
  <c r="G29" i="28"/>
  <c r="F29" i="28"/>
  <c r="H28" i="28"/>
  <c r="G28" i="28"/>
  <c r="EI31" i="27"/>
  <c r="DW31" i="27"/>
  <c r="DK31" i="27"/>
  <c r="CY31" i="27"/>
  <c r="BO31" i="27"/>
  <c r="AQ31" i="27"/>
  <c r="S31" i="27"/>
  <c r="EH31" i="27"/>
  <c r="EI30" i="27"/>
  <c r="EI29" i="27"/>
  <c r="EH29" i="27"/>
  <c r="EJ28" i="27"/>
  <c r="EI28" i="27"/>
  <c r="EH28" i="27"/>
  <c r="DV31" i="27"/>
  <c r="DW30" i="27"/>
  <c r="DW29" i="27"/>
  <c r="DV29" i="27"/>
  <c r="DX28" i="27"/>
  <c r="DW28" i="27"/>
  <c r="DJ31" i="27"/>
  <c r="DK30" i="27"/>
  <c r="DK29" i="27"/>
  <c r="DJ29" i="27"/>
  <c r="DL28" i="27"/>
  <c r="DK28" i="27"/>
  <c r="DJ28" i="27"/>
  <c r="CX31" i="27"/>
  <c r="CY30" i="27"/>
  <c r="CY29" i="27"/>
  <c r="CX29" i="27"/>
  <c r="CZ28" i="27"/>
  <c r="CY28" i="27"/>
  <c r="CL31" i="27"/>
  <c r="CM30" i="27"/>
  <c r="CM29" i="27"/>
  <c r="CL29" i="27"/>
  <c r="CN28" i="27"/>
  <c r="CM28" i="27"/>
  <c r="CL28" i="27"/>
  <c r="CA31" i="27"/>
  <c r="BZ31" i="27"/>
  <c r="CA30" i="27"/>
  <c r="CA29" i="27"/>
  <c r="BZ29" i="27"/>
  <c r="CB28" i="27"/>
  <c r="CA28" i="27"/>
  <c r="BN31" i="27"/>
  <c r="BO30" i="27"/>
  <c r="BO29" i="27"/>
  <c r="BN29" i="27"/>
  <c r="BP28" i="27"/>
  <c r="BO28" i="27"/>
  <c r="BN28" i="27"/>
  <c r="BB31" i="27"/>
  <c r="BC30" i="27"/>
  <c r="BC29" i="27"/>
  <c r="BB29" i="27"/>
  <c r="BD28" i="27"/>
  <c r="BC28" i="27"/>
  <c r="AP31" i="27"/>
  <c r="AQ30" i="27"/>
  <c r="AQ29" i="27"/>
  <c r="AP29" i="27"/>
  <c r="AR28" i="27"/>
  <c r="AQ28" i="27"/>
  <c r="AP28" i="27"/>
  <c r="AD31" i="27"/>
  <c r="AE30" i="27"/>
  <c r="AE29" i="27"/>
  <c r="AD29" i="27"/>
  <c r="AF28" i="27"/>
  <c r="AE28" i="27"/>
  <c r="R31" i="27"/>
  <c r="S30" i="27"/>
  <c r="S29" i="27"/>
  <c r="R29" i="27"/>
  <c r="T28" i="27"/>
  <c r="S28" i="27"/>
  <c r="R28" i="27"/>
  <c r="G31" i="27"/>
  <c r="F31" i="27"/>
  <c r="G30" i="27"/>
  <c r="G29" i="27"/>
  <c r="F29" i="27"/>
  <c r="H28" i="27"/>
  <c r="G28" i="27"/>
  <c r="EI31" i="26"/>
  <c r="DW31" i="26"/>
  <c r="DK31" i="26"/>
  <c r="CY31" i="26"/>
  <c r="BO31" i="26"/>
  <c r="AQ31" i="26"/>
  <c r="EH31" i="26"/>
  <c r="EI30" i="26"/>
  <c r="EI29" i="26"/>
  <c r="EH29" i="26"/>
  <c r="EJ28" i="26"/>
  <c r="EI28" i="26"/>
  <c r="EH28" i="26"/>
  <c r="DV31" i="26"/>
  <c r="DW30" i="26"/>
  <c r="DW29" i="26"/>
  <c r="DV29" i="26"/>
  <c r="DX28" i="26"/>
  <c r="DW28" i="26"/>
  <c r="DJ31" i="26"/>
  <c r="DK30" i="26"/>
  <c r="DK29" i="26"/>
  <c r="DJ29" i="26"/>
  <c r="DL28" i="26"/>
  <c r="DK28" i="26"/>
  <c r="DJ28" i="26"/>
  <c r="CX31" i="26"/>
  <c r="CY30" i="26"/>
  <c r="CY29" i="26"/>
  <c r="CX29" i="26"/>
  <c r="CZ28" i="26"/>
  <c r="CY28" i="26"/>
  <c r="CM31" i="26"/>
  <c r="CL31" i="26"/>
  <c r="CM30" i="26"/>
  <c r="CM29" i="26"/>
  <c r="CL29" i="26"/>
  <c r="CN28" i="26"/>
  <c r="CM28" i="26"/>
  <c r="CL28" i="26"/>
  <c r="CA31" i="26"/>
  <c r="BZ31" i="26"/>
  <c r="CA30" i="26"/>
  <c r="CA29" i="26"/>
  <c r="BZ29" i="26"/>
  <c r="CB28" i="26"/>
  <c r="CA28" i="26"/>
  <c r="BN31" i="26"/>
  <c r="BO30" i="26"/>
  <c r="BO29" i="26"/>
  <c r="BN29" i="26"/>
  <c r="BP28" i="26"/>
  <c r="BO28" i="26"/>
  <c r="BN28" i="26"/>
  <c r="BC31" i="26"/>
  <c r="BB31" i="26"/>
  <c r="BC30" i="26"/>
  <c r="BC29" i="26"/>
  <c r="BB29" i="26"/>
  <c r="BD28" i="26"/>
  <c r="BC28" i="26"/>
  <c r="AP31" i="26"/>
  <c r="AQ30" i="26"/>
  <c r="AQ29" i="26"/>
  <c r="AP29" i="26"/>
  <c r="AR28" i="26"/>
  <c r="AQ28" i="26"/>
  <c r="AP28" i="26"/>
  <c r="AD31" i="26"/>
  <c r="AE30" i="26"/>
  <c r="AE29" i="26"/>
  <c r="AD29" i="26"/>
  <c r="AF28" i="26"/>
  <c r="AE28" i="26"/>
  <c r="R31" i="26"/>
  <c r="S30" i="26"/>
  <c r="S29" i="26"/>
  <c r="R29" i="26"/>
  <c r="T28" i="26"/>
  <c r="S28" i="26"/>
  <c r="R28" i="26"/>
  <c r="G31" i="26"/>
  <c r="F31" i="26"/>
  <c r="G30" i="26"/>
  <c r="G29" i="26"/>
  <c r="F29" i="26"/>
  <c r="H28" i="26"/>
  <c r="G28" i="26"/>
  <c r="EI31" i="25"/>
  <c r="DW31" i="25"/>
  <c r="DK31" i="25"/>
  <c r="CY31" i="25"/>
  <c r="BO31" i="25"/>
  <c r="AQ31" i="25"/>
  <c r="G31" i="25"/>
  <c r="EH31" i="25"/>
  <c r="EI30" i="25"/>
  <c r="EI29" i="25"/>
  <c r="EH29" i="25"/>
  <c r="EJ28" i="25"/>
  <c r="EI28" i="25"/>
  <c r="EH28" i="25"/>
  <c r="DV31" i="25"/>
  <c r="DW30" i="25"/>
  <c r="DW29" i="25"/>
  <c r="DV29" i="25"/>
  <c r="DX28" i="25"/>
  <c r="DW28" i="25"/>
  <c r="DJ31" i="25"/>
  <c r="DK30" i="25"/>
  <c r="DK29" i="25"/>
  <c r="DJ29" i="25"/>
  <c r="DL28" i="25"/>
  <c r="DK28" i="25"/>
  <c r="DJ28" i="25"/>
  <c r="CX31" i="25"/>
  <c r="CY30" i="25"/>
  <c r="CY29" i="25"/>
  <c r="CX29" i="25"/>
  <c r="CZ28" i="25"/>
  <c r="CY28" i="25"/>
  <c r="CL31" i="25"/>
  <c r="CM30" i="25"/>
  <c r="CM29" i="25"/>
  <c r="CL29" i="25"/>
  <c r="CN28" i="25"/>
  <c r="CM28" i="25"/>
  <c r="CL28" i="25"/>
  <c r="BZ31" i="25"/>
  <c r="CA30" i="25"/>
  <c r="CA29" i="25"/>
  <c r="BZ29" i="25"/>
  <c r="CB28" i="25"/>
  <c r="CA28" i="25"/>
  <c r="BN31" i="25"/>
  <c r="BO30" i="25"/>
  <c r="BO29" i="25"/>
  <c r="BN29" i="25"/>
  <c r="BP28" i="25"/>
  <c r="BO28" i="25"/>
  <c r="BN28" i="25"/>
  <c r="BC31" i="25"/>
  <c r="BB31" i="25"/>
  <c r="BC30" i="25"/>
  <c r="BC29" i="25"/>
  <c r="BB29" i="25"/>
  <c r="BD28" i="25"/>
  <c r="BC28" i="25"/>
  <c r="AP31" i="25"/>
  <c r="AQ30" i="25"/>
  <c r="AQ29" i="25"/>
  <c r="AP29" i="25"/>
  <c r="AR28" i="25"/>
  <c r="AQ28" i="25"/>
  <c r="AP28" i="25"/>
  <c r="AD31" i="25"/>
  <c r="AE30" i="25"/>
  <c r="AE29" i="25"/>
  <c r="AD29" i="25"/>
  <c r="AF28" i="25"/>
  <c r="AE28" i="25"/>
  <c r="R31" i="25"/>
  <c r="S30" i="25"/>
  <c r="S29" i="25"/>
  <c r="R29" i="25"/>
  <c r="T28" i="25"/>
  <c r="S28" i="25"/>
  <c r="R28" i="25"/>
  <c r="F31" i="25"/>
  <c r="G30" i="25"/>
  <c r="G29" i="25"/>
  <c r="F29" i="25"/>
  <c r="H28" i="25"/>
  <c r="G28" i="25"/>
  <c r="EI31" i="24"/>
  <c r="DW31" i="24"/>
  <c r="DK31" i="24"/>
  <c r="CY31" i="24"/>
  <c r="BO31" i="24"/>
  <c r="AQ31" i="24"/>
  <c r="EH31" i="24"/>
  <c r="EI30" i="24"/>
  <c r="EI29" i="24"/>
  <c r="EH29" i="24"/>
  <c r="EJ28" i="24"/>
  <c r="EI28" i="24"/>
  <c r="EH28" i="24"/>
  <c r="DV31" i="24"/>
  <c r="DW30" i="24"/>
  <c r="DW29" i="24"/>
  <c r="DV29" i="24"/>
  <c r="DX28" i="24"/>
  <c r="DW28" i="24"/>
  <c r="DJ31" i="24"/>
  <c r="DK30" i="24"/>
  <c r="DK29" i="24"/>
  <c r="DJ29" i="24"/>
  <c r="DL28" i="24"/>
  <c r="DK28" i="24"/>
  <c r="DJ28" i="24"/>
  <c r="CX31" i="24"/>
  <c r="CY30" i="24"/>
  <c r="CY29" i="24"/>
  <c r="CX29" i="24"/>
  <c r="CZ28" i="24"/>
  <c r="CY28" i="24"/>
  <c r="CL31" i="24"/>
  <c r="CM30" i="24"/>
  <c r="CM29" i="24"/>
  <c r="CL29" i="24"/>
  <c r="CN28" i="24"/>
  <c r="CM28" i="24"/>
  <c r="CL28" i="24"/>
  <c r="BZ31" i="24"/>
  <c r="CA30" i="24"/>
  <c r="CA29" i="24"/>
  <c r="BZ29" i="24"/>
  <c r="CB28" i="24"/>
  <c r="CA28" i="24"/>
  <c r="BN31" i="24"/>
  <c r="BO30" i="24"/>
  <c r="BO29" i="24"/>
  <c r="BN29" i="24"/>
  <c r="BP28" i="24"/>
  <c r="BO28" i="24"/>
  <c r="BN28" i="24"/>
  <c r="BB31" i="24"/>
  <c r="BC30" i="24"/>
  <c r="BC29" i="24"/>
  <c r="BB29" i="24"/>
  <c r="BD28" i="24"/>
  <c r="BC28" i="24"/>
  <c r="AP31" i="24"/>
  <c r="AQ30" i="24"/>
  <c r="AQ29" i="24"/>
  <c r="AP29" i="24"/>
  <c r="AR28" i="24"/>
  <c r="AQ28" i="24"/>
  <c r="AP28" i="24"/>
  <c r="AD31" i="24"/>
  <c r="AE30" i="24"/>
  <c r="AE29" i="24"/>
  <c r="AD29" i="24"/>
  <c r="AF28" i="24"/>
  <c r="AE28" i="24"/>
  <c r="R31" i="24"/>
  <c r="S30" i="24"/>
  <c r="S29" i="24"/>
  <c r="R29" i="24"/>
  <c r="S28" i="24"/>
  <c r="R28" i="24"/>
  <c r="F31" i="24"/>
  <c r="G30" i="24"/>
  <c r="G29" i="24"/>
  <c r="F29" i="24"/>
  <c r="H28" i="24"/>
  <c r="G28" i="24"/>
  <c r="EI31" i="23"/>
  <c r="DW31" i="23"/>
  <c r="DK31" i="23"/>
  <c r="CY31" i="23"/>
  <c r="AQ31" i="23"/>
  <c r="EH31" i="23"/>
  <c r="EI30" i="23"/>
  <c r="EI29" i="23"/>
  <c r="EH29" i="23"/>
  <c r="EJ28" i="23"/>
  <c r="EI28" i="23"/>
  <c r="EH28" i="23"/>
  <c r="DV31" i="23"/>
  <c r="DW30" i="23"/>
  <c r="DW29" i="23"/>
  <c r="DV29" i="23"/>
  <c r="DX28" i="23"/>
  <c r="DW28" i="23"/>
  <c r="DJ31" i="23"/>
  <c r="DK30" i="23"/>
  <c r="DK29" i="23"/>
  <c r="DJ29" i="23"/>
  <c r="DL28" i="23"/>
  <c r="DK28" i="23"/>
  <c r="DJ28" i="23"/>
  <c r="CX31" i="23"/>
  <c r="CY30" i="23"/>
  <c r="CY29" i="23"/>
  <c r="CX29" i="23"/>
  <c r="CZ28" i="23"/>
  <c r="CY28" i="23"/>
  <c r="CL31" i="23"/>
  <c r="CM30" i="23"/>
  <c r="CM29" i="23"/>
  <c r="CL29" i="23"/>
  <c r="CN28" i="23"/>
  <c r="CM28" i="23"/>
  <c r="CL28" i="23"/>
  <c r="BZ31" i="23"/>
  <c r="CA30" i="23"/>
  <c r="CA29" i="23"/>
  <c r="BZ29" i="23"/>
  <c r="CB28" i="23"/>
  <c r="CA28" i="23"/>
  <c r="BN31" i="23"/>
  <c r="BO30" i="23"/>
  <c r="BO29" i="23"/>
  <c r="BN29" i="23"/>
  <c r="BP28" i="23"/>
  <c r="BO28" i="23"/>
  <c r="BN28" i="23"/>
  <c r="BB31" i="23"/>
  <c r="BC30" i="23"/>
  <c r="BC29" i="23"/>
  <c r="BB29" i="23"/>
  <c r="BD28" i="23"/>
  <c r="BC28" i="23"/>
  <c r="AP31" i="23"/>
  <c r="AQ30" i="23"/>
  <c r="AQ29" i="23"/>
  <c r="AP29" i="23"/>
  <c r="AR28" i="23"/>
  <c r="AQ28" i="23"/>
  <c r="AP28" i="23"/>
  <c r="AD31" i="23"/>
  <c r="AE30" i="23"/>
  <c r="AE29" i="23"/>
  <c r="AD29" i="23"/>
  <c r="AF28" i="23"/>
  <c r="AE28" i="23"/>
  <c r="R31" i="23"/>
  <c r="S30" i="23"/>
  <c r="S29" i="23"/>
  <c r="R29" i="23"/>
  <c r="T28" i="23"/>
  <c r="S28" i="23"/>
  <c r="R28" i="23"/>
  <c r="F31" i="23"/>
  <c r="G30" i="23"/>
  <c r="G29" i="23"/>
  <c r="F29" i="23"/>
  <c r="H28" i="23"/>
  <c r="G28" i="23"/>
  <c r="EI31" i="1"/>
  <c r="ES26" i="1"/>
  <c r="ER26" i="1"/>
  <c r="EQ26" i="1"/>
  <c r="EP26" i="1"/>
  <c r="EO26" i="1"/>
  <c r="EN26" i="1"/>
  <c r="EM26" i="1"/>
  <c r="EL26" i="1"/>
  <c r="EK26" i="1"/>
  <c r="ES25" i="1"/>
  <c r="ER25" i="1"/>
  <c r="EQ25" i="1"/>
  <c r="EP25" i="1"/>
  <c r="EO25" i="1"/>
  <c r="EN25" i="1"/>
  <c r="EM25" i="1"/>
  <c r="EL25" i="1"/>
  <c r="EK25" i="1"/>
  <c r="ES24" i="1"/>
  <c r="ER24" i="1"/>
  <c r="EQ24" i="1"/>
  <c r="EP24" i="1"/>
  <c r="EO24" i="1"/>
  <c r="EN24" i="1"/>
  <c r="EM24" i="1"/>
  <c r="EL24" i="1"/>
  <c r="EK24" i="1"/>
  <c r="ES23" i="1"/>
  <c r="ER23" i="1"/>
  <c r="EQ23" i="1"/>
  <c r="EP23" i="1"/>
  <c r="EO23" i="1"/>
  <c r="EN23" i="1"/>
  <c r="EM23" i="1"/>
  <c r="EL23" i="1"/>
  <c r="EK23" i="1"/>
  <c r="ES22" i="1"/>
  <c r="ER22" i="1"/>
  <c r="EQ22" i="1"/>
  <c r="EP22" i="1"/>
  <c r="EO22" i="1"/>
  <c r="EN22" i="1"/>
  <c r="EM22" i="1"/>
  <c r="EL22" i="1"/>
  <c r="EK22" i="1"/>
  <c r="ES21" i="1"/>
  <c r="ER21" i="1"/>
  <c r="EQ21" i="1"/>
  <c r="EP21" i="1"/>
  <c r="EO21" i="1"/>
  <c r="EN21" i="1"/>
  <c r="EM21" i="1"/>
  <c r="EL21" i="1"/>
  <c r="EK21" i="1"/>
  <c r="ES20" i="1"/>
  <c r="ER20" i="1"/>
  <c r="EQ20" i="1"/>
  <c r="EP20" i="1"/>
  <c r="EO20" i="1"/>
  <c r="EN20" i="1"/>
  <c r="EM20" i="1"/>
  <c r="EL20" i="1"/>
  <c r="EK20" i="1"/>
  <c r="ES19" i="1"/>
  <c r="ER19" i="1"/>
  <c r="EQ19" i="1"/>
  <c r="EP19" i="1"/>
  <c r="EO19" i="1"/>
  <c r="EN19" i="1"/>
  <c r="EM19" i="1"/>
  <c r="EL19" i="1"/>
  <c r="EK19" i="1"/>
  <c r="ES18" i="1"/>
  <c r="ER18" i="1"/>
  <c r="EQ18" i="1"/>
  <c r="EP18" i="1"/>
  <c r="EO18" i="1"/>
  <c r="EN18" i="1"/>
  <c r="EM18" i="1"/>
  <c r="EL18" i="1"/>
  <c r="EK18" i="1"/>
  <c r="ES17" i="1"/>
  <c r="ER17" i="1"/>
  <c r="EQ17" i="1"/>
  <c r="EP17" i="1"/>
  <c r="EO17" i="1"/>
  <c r="EN17" i="1"/>
  <c r="EM17" i="1"/>
  <c r="EL17" i="1"/>
  <c r="EK17" i="1"/>
  <c r="ES16" i="1"/>
  <c r="ER16" i="1"/>
  <c r="EQ16" i="1"/>
  <c r="EP16" i="1"/>
  <c r="EO16" i="1"/>
  <c r="EN16" i="1"/>
  <c r="EM16" i="1"/>
  <c r="EL16" i="1"/>
  <c r="EK16" i="1"/>
  <c r="ES15" i="1"/>
  <c r="ER15" i="1"/>
  <c r="EQ15" i="1"/>
  <c r="EP15" i="1"/>
  <c r="EO15" i="1"/>
  <c r="EN15" i="1"/>
  <c r="EM15" i="1"/>
  <c r="EL15" i="1"/>
  <c r="EK15" i="1"/>
  <c r="ES14" i="1"/>
  <c r="ER14" i="1"/>
  <c r="EQ14" i="1"/>
  <c r="EP14" i="1"/>
  <c r="EO14" i="1"/>
  <c r="EN14" i="1"/>
  <c r="EM14" i="1"/>
  <c r="EL14" i="1"/>
  <c r="EK14" i="1"/>
  <c r="ES13" i="1"/>
  <c r="ER13" i="1"/>
  <c r="EQ13" i="1"/>
  <c r="EP13" i="1"/>
  <c r="EO13" i="1"/>
  <c r="EN13" i="1"/>
  <c r="EM13" i="1"/>
  <c r="EL13" i="1"/>
  <c r="EK13" i="1"/>
  <c r="ES12" i="1"/>
  <c r="ER12" i="1"/>
  <c r="EQ12" i="1"/>
  <c r="EP12" i="1"/>
  <c r="EO12" i="1"/>
  <c r="EN12" i="1"/>
  <c r="EM12" i="1"/>
  <c r="EL12" i="1"/>
  <c r="EK12" i="1"/>
  <c r="ES11" i="1"/>
  <c r="ER11" i="1"/>
  <c r="EQ11" i="1"/>
  <c r="EP11" i="1"/>
  <c r="EO11" i="1"/>
  <c r="EN11" i="1"/>
  <c r="EM11" i="1"/>
  <c r="EL11" i="1"/>
  <c r="EK11" i="1"/>
  <c r="ES10" i="1"/>
  <c r="ER10" i="1"/>
  <c r="EQ10" i="1"/>
  <c r="EP10" i="1"/>
  <c r="EO10" i="1"/>
  <c r="EN10" i="1"/>
  <c r="EM10" i="1"/>
  <c r="EL10" i="1"/>
  <c r="EK10" i="1"/>
  <c r="ES9" i="1"/>
  <c r="ER9" i="1"/>
  <c r="EQ9" i="1"/>
  <c r="EP9" i="1"/>
  <c r="EO9" i="1"/>
  <c r="EN9" i="1"/>
  <c r="EM9" i="1"/>
  <c r="EL9" i="1"/>
  <c r="EK9" i="1"/>
  <c r="ES8" i="1"/>
  <c r="ER8" i="1"/>
  <c r="EQ8" i="1"/>
  <c r="EP8" i="1"/>
  <c r="EO8" i="1"/>
  <c r="EN8" i="1"/>
  <c r="EM8" i="1"/>
  <c r="EL8" i="1"/>
  <c r="EK8" i="1"/>
  <c r="ES7" i="1"/>
  <c r="ER7" i="1"/>
  <c r="EQ7" i="1"/>
  <c r="EP7" i="1"/>
  <c r="EO7" i="1"/>
  <c r="EN7" i="1"/>
  <c r="EM7" i="1"/>
  <c r="EL7" i="1"/>
  <c r="EK7" i="1"/>
  <c r="ES6" i="1"/>
  <c r="ER6" i="1"/>
  <c r="EQ6" i="1"/>
  <c r="EP6" i="1"/>
  <c r="EO6" i="1"/>
  <c r="EN6" i="1"/>
  <c r="EM6" i="1"/>
  <c r="EL6" i="1"/>
  <c r="EK6" i="1"/>
  <c r="ES5" i="1"/>
  <c r="ER5" i="1"/>
  <c r="EQ5" i="1"/>
  <c r="EP5" i="1"/>
  <c r="EO5" i="1"/>
  <c r="EN5" i="1"/>
  <c r="EM5" i="1"/>
  <c r="EL5" i="1"/>
  <c r="EK5" i="1"/>
  <c r="ES4" i="1"/>
  <c r="ER4" i="1"/>
  <c r="EQ4" i="1"/>
  <c r="EP4" i="1"/>
  <c r="EO4" i="1"/>
  <c r="EN4" i="1"/>
  <c r="EM4" i="1"/>
  <c r="EL4" i="1"/>
  <c r="EK4" i="1"/>
  <c r="ES3" i="1"/>
  <c r="ER3" i="1"/>
  <c r="EQ3" i="1"/>
  <c r="EP3" i="1"/>
  <c r="EO3" i="1"/>
  <c r="EN3" i="1"/>
  <c r="EM3" i="1"/>
  <c r="EL3" i="1"/>
  <c r="EK3" i="1"/>
  <c r="DW31" i="1"/>
  <c r="DV29" i="1"/>
  <c r="DX28" i="1"/>
  <c r="DK31" i="1"/>
  <c r="DL28" i="1"/>
  <c r="CY31" i="1"/>
  <c r="CX29" i="1"/>
  <c r="CZ28" i="1"/>
  <c r="CN28" i="1"/>
  <c r="CB28" i="1"/>
  <c r="BD28" i="1"/>
  <c r="AQ31" i="1"/>
  <c r="AR28" i="1"/>
  <c r="F12" i="3" l="1"/>
  <c r="F11" i="3"/>
  <c r="EJ28" i="1"/>
  <c r="F13" i="3" s="1"/>
  <c r="CA31" i="41"/>
  <c r="CM31" i="41"/>
  <c r="G31" i="41"/>
  <c r="G31" i="40"/>
  <c r="CM31" i="40"/>
  <c r="S31" i="40"/>
  <c r="DJ31" i="39"/>
  <c r="DW30" i="39"/>
  <c r="AP28" i="39"/>
  <c r="CX29" i="39"/>
  <c r="EH28" i="39"/>
  <c r="DJ29" i="39"/>
  <c r="BN28" i="39"/>
  <c r="DV29" i="39"/>
  <c r="AP29" i="39"/>
  <c r="EH29" i="39"/>
  <c r="AQ30" i="39"/>
  <c r="BN31" i="39"/>
  <c r="DW28" i="39"/>
  <c r="AQ28" i="39"/>
  <c r="CY29" i="39"/>
  <c r="EI28" i="39"/>
  <c r="CY30" i="39"/>
  <c r="DK29" i="39"/>
  <c r="BO28" i="39"/>
  <c r="CX31" i="39"/>
  <c r="DK30" i="39"/>
  <c r="DW29" i="39"/>
  <c r="CM31" i="39"/>
  <c r="G31" i="39"/>
  <c r="S31" i="39"/>
  <c r="AE31" i="39"/>
  <c r="BC31" i="39"/>
  <c r="CA31" i="39"/>
  <c r="AD31" i="39"/>
  <c r="AE29" i="39"/>
  <c r="AD29" i="39"/>
  <c r="AE30" i="39"/>
  <c r="AF28" i="39"/>
  <c r="AE28" i="39"/>
  <c r="S29" i="39"/>
  <c r="R29" i="39"/>
  <c r="S30" i="39"/>
  <c r="R31" i="39"/>
  <c r="S28" i="39"/>
  <c r="R28" i="39"/>
  <c r="G28" i="39"/>
  <c r="G29" i="39"/>
  <c r="F31" i="39"/>
  <c r="G30" i="39"/>
  <c r="F29" i="39"/>
  <c r="BC29" i="39"/>
  <c r="BC28" i="39"/>
  <c r="BB29" i="39"/>
  <c r="BB31" i="39"/>
  <c r="BC30" i="39"/>
  <c r="CM29" i="39"/>
  <c r="CM28" i="39"/>
  <c r="CL31" i="39"/>
  <c r="CL28" i="39"/>
  <c r="CL29" i="39"/>
  <c r="CM30" i="39"/>
  <c r="CA28" i="39"/>
  <c r="BZ31" i="39"/>
  <c r="CA29" i="39"/>
  <c r="CA30" i="39"/>
  <c r="BZ29" i="39"/>
  <c r="BN29" i="38"/>
  <c r="CL28" i="38"/>
  <c r="AP31" i="38"/>
  <c r="DJ28" i="38"/>
  <c r="EH31" i="38"/>
  <c r="BB29" i="38"/>
  <c r="R29" i="38"/>
  <c r="DJ29" i="38"/>
  <c r="CX29" i="38"/>
  <c r="EH28" i="38"/>
  <c r="BN28" i="38"/>
  <c r="DV29" i="38"/>
  <c r="AP28" i="38"/>
  <c r="CA31" i="38"/>
  <c r="S31" i="38"/>
  <c r="AQ28" i="38"/>
  <c r="BC31" i="38"/>
  <c r="CY29" i="38"/>
  <c r="EI28" i="38"/>
  <c r="DW28" i="38"/>
  <c r="CY30" i="38"/>
  <c r="DK29" i="38"/>
  <c r="BN31" i="38"/>
  <c r="R31" i="38"/>
  <c r="AE30" i="38"/>
  <c r="AQ29" i="38"/>
  <c r="CA28" i="38"/>
  <c r="CM31" i="38"/>
  <c r="DJ31" i="38"/>
  <c r="DW30" i="38"/>
  <c r="EI29" i="38"/>
  <c r="G31" i="38"/>
  <c r="AQ30" i="38"/>
  <c r="BC29" i="38"/>
  <c r="CM28" i="38"/>
  <c r="DV31" i="38"/>
  <c r="EI30" i="38"/>
  <c r="AE31" i="38"/>
  <c r="BO30" i="38"/>
  <c r="DK28" i="38"/>
  <c r="AR28" i="38"/>
  <c r="F4" i="3" s="1"/>
  <c r="CB28" i="37"/>
  <c r="F9" i="3" s="1"/>
  <c r="CN28" i="37"/>
  <c r="H28" i="37"/>
  <c r="CZ28" i="37"/>
  <c r="F10" i="3" s="1"/>
  <c r="BN29" i="37"/>
  <c r="R28" i="37"/>
  <c r="DJ28" i="37"/>
  <c r="S30" i="37"/>
  <c r="BO28" i="37"/>
  <c r="CA31" i="37"/>
  <c r="CX31" i="37"/>
  <c r="DK30" i="37"/>
  <c r="DW29" i="37"/>
  <c r="R31" i="37"/>
  <c r="AQ29" i="37"/>
  <c r="CM31" i="37"/>
  <c r="DJ31" i="37"/>
  <c r="DW30" i="37"/>
  <c r="EI29" i="37"/>
  <c r="G29" i="37"/>
  <c r="AQ28" i="37"/>
  <c r="BC31" i="37"/>
  <c r="CY29" i="37"/>
  <c r="EI28" i="37"/>
  <c r="S29" i="37"/>
  <c r="CY30" i="37"/>
  <c r="DK29" i="37"/>
  <c r="BC29" i="37"/>
  <c r="CM28" i="37"/>
  <c r="EI30" i="37"/>
  <c r="AP31" i="37"/>
  <c r="BO29" i="37"/>
  <c r="CY28" i="37"/>
  <c r="EH31" i="37"/>
  <c r="G31" i="37"/>
  <c r="S28" i="37"/>
  <c r="AE31" i="37"/>
  <c r="BO30" i="37"/>
  <c r="DK28" i="37"/>
  <c r="AQ30" i="37"/>
  <c r="DV31" i="37"/>
  <c r="G29" i="38"/>
  <c r="G28" i="38"/>
  <c r="G30" i="38"/>
  <c r="F31" i="38"/>
  <c r="F29" i="38"/>
  <c r="G28" i="37"/>
  <c r="F31" i="37"/>
  <c r="G30" i="37"/>
  <c r="BB31" i="37"/>
  <c r="BC30" i="37"/>
  <c r="BD28" i="37"/>
  <c r="BC28" i="37"/>
  <c r="BB29" i="37"/>
  <c r="CA29" i="37"/>
  <c r="CA28" i="37"/>
  <c r="BZ31" i="37"/>
  <c r="BZ29" i="37"/>
  <c r="AE29" i="37"/>
  <c r="AE30" i="37"/>
  <c r="AD31" i="37"/>
  <c r="AD29" i="37"/>
  <c r="CL28" i="37"/>
  <c r="CM30" i="37"/>
  <c r="CL31" i="37"/>
  <c r="CL29" i="37"/>
  <c r="T28" i="38"/>
  <c r="S28" i="38"/>
  <c r="S29" i="38"/>
  <c r="R28" i="38"/>
  <c r="S30" i="38"/>
  <c r="AE28" i="38"/>
  <c r="AD31" i="38"/>
  <c r="AD29" i="38"/>
  <c r="CN28" i="38"/>
  <c r="CM29" i="38"/>
  <c r="CM30" i="38"/>
  <c r="CL29" i="38"/>
  <c r="CL31" i="38"/>
  <c r="BC28" i="38"/>
  <c r="BC30" i="38"/>
  <c r="BB31" i="38"/>
  <c r="BZ31" i="38"/>
  <c r="CA29" i="38"/>
  <c r="BZ29" i="38"/>
  <c r="CA30" i="38"/>
  <c r="AE31" i="36"/>
  <c r="CA31" i="36"/>
  <c r="CM31" i="36"/>
  <c r="G31" i="35"/>
  <c r="CA31" i="35"/>
  <c r="CM31" i="35"/>
  <c r="S31" i="34"/>
  <c r="AE31" i="34"/>
  <c r="CA31" i="34"/>
  <c r="CM31" i="34"/>
  <c r="S31" i="33"/>
  <c r="CM31" i="33"/>
  <c r="AE31" i="33"/>
  <c r="CA31" i="33"/>
  <c r="G31" i="32"/>
  <c r="CA31" i="32"/>
  <c r="AE31" i="32"/>
  <c r="BC31" i="32"/>
  <c r="CM31" i="32"/>
  <c r="G28" i="31"/>
  <c r="BO29" i="31"/>
  <c r="CY28" i="31"/>
  <c r="DW29" i="31"/>
  <c r="AQ29" i="31"/>
  <c r="EI29" i="31"/>
  <c r="BO28" i="31"/>
  <c r="F29" i="31"/>
  <c r="AP28" i="31"/>
  <c r="BN31" i="31"/>
  <c r="CX29" i="31"/>
  <c r="EH28" i="31"/>
  <c r="AP29" i="31"/>
  <c r="CX31" i="31"/>
  <c r="DK30" i="31"/>
  <c r="EH29" i="31"/>
  <c r="DJ31" i="31"/>
  <c r="G31" i="31"/>
  <c r="DW30" i="31"/>
  <c r="AQ30" i="31"/>
  <c r="BN29" i="31"/>
  <c r="DV31" i="31"/>
  <c r="EI30" i="31"/>
  <c r="AP31" i="31"/>
  <c r="DJ28" i="31"/>
  <c r="EH31" i="31"/>
  <c r="CA31" i="31"/>
  <c r="CM31" i="31"/>
  <c r="S31" i="31"/>
  <c r="AE31" i="31"/>
  <c r="BC31" i="31"/>
  <c r="AD31" i="31"/>
  <c r="AE29" i="31"/>
  <c r="AD29" i="31"/>
  <c r="AE30" i="31"/>
  <c r="AF28" i="31"/>
  <c r="S29" i="31"/>
  <c r="R31" i="31"/>
  <c r="S30" i="31"/>
  <c r="R28" i="31"/>
  <c r="R29" i="31"/>
  <c r="BD28" i="31"/>
  <c r="BB31" i="31"/>
  <c r="BC30" i="31"/>
  <c r="BB29" i="31"/>
  <c r="BC29" i="31"/>
  <c r="CM28" i="31"/>
  <c r="CL31" i="31"/>
  <c r="CL28" i="31"/>
  <c r="CM29" i="31"/>
  <c r="CM30" i="31"/>
  <c r="BZ31" i="31"/>
  <c r="CA28" i="31"/>
  <c r="CA29" i="31"/>
  <c r="BZ29" i="31"/>
  <c r="CA30" i="31"/>
  <c r="F31" i="31"/>
  <c r="G30" i="31"/>
  <c r="G29" i="31"/>
  <c r="S31" i="30"/>
  <c r="CM31" i="30"/>
  <c r="CL32" i="30" s="1"/>
  <c r="G31" i="30"/>
  <c r="AE31" i="30"/>
  <c r="BC31" i="30"/>
  <c r="CA31" i="30"/>
  <c r="S28" i="29"/>
  <c r="DK28" i="29"/>
  <c r="DW28" i="29"/>
  <c r="AQ28" i="29"/>
  <c r="CY29" i="29"/>
  <c r="EI28" i="29"/>
  <c r="BP28" i="29"/>
  <c r="BD28" i="29"/>
  <c r="CN28" i="29"/>
  <c r="CA31" i="29"/>
  <c r="BO28" i="29"/>
  <c r="DW29" i="29"/>
  <c r="AQ29" i="29"/>
  <c r="EI29" i="29"/>
  <c r="G28" i="29"/>
  <c r="BO29" i="29"/>
  <c r="CY28" i="29"/>
  <c r="G31" i="29"/>
  <c r="AE31" i="29"/>
  <c r="AP29" i="29"/>
  <c r="CX31" i="29"/>
  <c r="DJ31" i="29"/>
  <c r="DW30" i="29"/>
  <c r="EH29" i="29"/>
  <c r="CM31" i="29"/>
  <c r="DK30" i="29"/>
  <c r="S31" i="29"/>
  <c r="AD31" i="29"/>
  <c r="AQ30" i="29"/>
  <c r="BN29" i="29"/>
  <c r="DV31" i="29"/>
  <c r="EI30" i="29"/>
  <c r="R28" i="29"/>
  <c r="AP31" i="29"/>
  <c r="DJ28" i="29"/>
  <c r="EH31" i="29"/>
  <c r="BO30" i="29"/>
  <c r="AP28" i="29"/>
  <c r="BC31" i="29"/>
  <c r="BN31" i="29"/>
  <c r="CX29" i="29"/>
  <c r="EH28" i="29"/>
  <c r="S29" i="29"/>
  <c r="R31" i="29"/>
  <c r="R29" i="29"/>
  <c r="S30" i="29"/>
  <c r="AE28" i="29"/>
  <c r="AE29" i="29"/>
  <c r="AD29" i="29"/>
  <c r="AE30" i="29"/>
  <c r="CA29" i="29"/>
  <c r="BZ29" i="29"/>
  <c r="CA30" i="29"/>
  <c r="BZ31" i="29"/>
  <c r="CA28" i="29"/>
  <c r="CL31" i="29"/>
  <c r="CL29" i="29"/>
  <c r="CM28" i="29"/>
  <c r="CM29" i="29"/>
  <c r="CM30" i="29"/>
  <c r="CL28" i="29"/>
  <c r="BB31" i="29"/>
  <c r="BC29" i="29"/>
  <c r="BC30" i="29"/>
  <c r="BC28" i="29"/>
  <c r="BB29" i="29"/>
  <c r="F29" i="29"/>
  <c r="G30" i="29"/>
  <c r="F31" i="29"/>
  <c r="G29" i="29"/>
  <c r="S31" i="28"/>
  <c r="CM31" i="28"/>
  <c r="G31" i="28"/>
  <c r="AE31" i="28"/>
  <c r="BC31" i="28"/>
  <c r="CA31" i="28"/>
  <c r="CM31" i="27"/>
  <c r="BC31" i="27"/>
  <c r="AE31" i="27"/>
  <c r="AE31" i="26"/>
  <c r="S31" i="26"/>
  <c r="AE31" i="25"/>
  <c r="S31" i="25"/>
  <c r="CA31" i="25"/>
  <c r="CM31" i="25"/>
  <c r="S31" i="24"/>
  <c r="CM31" i="24"/>
  <c r="G31" i="24"/>
  <c r="AE31" i="24"/>
  <c r="BC31" i="24"/>
  <c r="CA31" i="24"/>
  <c r="T28" i="24"/>
  <c r="G31" i="23"/>
  <c r="AE31" i="23"/>
  <c r="BC31" i="23"/>
  <c r="CA31" i="23"/>
  <c r="S31" i="23"/>
  <c r="BO31" i="23"/>
  <c r="CM31" i="23"/>
  <c r="AF28" i="1"/>
  <c r="S29" i="1"/>
  <c r="AE29" i="1"/>
  <c r="AQ29" i="1"/>
  <c r="AP31" i="1"/>
  <c r="CY28" i="1"/>
  <c r="CY30" i="1"/>
  <c r="DK29" i="1"/>
  <c r="DJ31" i="1"/>
  <c r="DW28" i="1"/>
  <c r="DW30" i="1"/>
  <c r="EI29" i="1"/>
  <c r="EH31" i="1"/>
  <c r="S28" i="1"/>
  <c r="AQ28" i="1"/>
  <c r="BC29" i="1"/>
  <c r="BO29" i="1"/>
  <c r="CA29" i="1"/>
  <c r="CM29" i="1"/>
  <c r="CY29" i="1"/>
  <c r="DK28" i="1"/>
  <c r="DW29" i="1"/>
  <c r="EI28" i="1"/>
  <c r="AE31" i="1"/>
  <c r="R29" i="1"/>
  <c r="S30" i="1"/>
  <c r="S31" i="1"/>
  <c r="BN31" i="1"/>
  <c r="CL31" i="1"/>
  <c r="BC31" i="1"/>
  <c r="BO31" i="1"/>
  <c r="CA31" i="1"/>
  <c r="CM31" i="1"/>
  <c r="R31" i="1"/>
  <c r="AD31" i="1"/>
  <c r="AP29" i="1"/>
  <c r="AQ30" i="1"/>
  <c r="BB31" i="1"/>
  <c r="BZ31" i="1"/>
  <c r="CX31" i="1"/>
  <c r="DJ29" i="1"/>
  <c r="DK30" i="1"/>
  <c r="DV31" i="1"/>
  <c r="EH29" i="1"/>
  <c r="EI30" i="1"/>
  <c r="T28" i="1"/>
  <c r="AE28" i="1"/>
  <c r="AD29" i="1"/>
  <c r="AE30" i="1"/>
  <c r="BP28" i="1"/>
  <c r="BO28" i="1"/>
  <c r="BN29" i="1"/>
  <c r="BO30" i="1"/>
  <c r="CA28" i="1"/>
  <c r="BZ29" i="1"/>
  <c r="CA30" i="1"/>
  <c r="CM28" i="1"/>
  <c r="CL29" i="1"/>
  <c r="CM30" i="1"/>
  <c r="BC28" i="1"/>
  <c r="BB29" i="1"/>
  <c r="BC30" i="1"/>
  <c r="F28" i="41"/>
  <c r="AD28" i="41"/>
  <c r="AD32" i="41" s="1"/>
  <c r="BB28" i="41"/>
  <c r="BB32" i="41" s="1"/>
  <c r="BZ28" i="41"/>
  <c r="CX28" i="41"/>
  <c r="CX32" i="41" s="1"/>
  <c r="DV28" i="41"/>
  <c r="DV32" i="41" s="1"/>
  <c r="R32" i="41"/>
  <c r="AP32" i="41"/>
  <c r="BN32" i="41"/>
  <c r="DJ32" i="41"/>
  <c r="EH32" i="41"/>
  <c r="F28" i="40"/>
  <c r="AD28" i="40"/>
  <c r="BB28" i="40"/>
  <c r="BZ28" i="40"/>
  <c r="CX28" i="40"/>
  <c r="DV28" i="40"/>
  <c r="AP32" i="40"/>
  <c r="BN32" i="40"/>
  <c r="DJ32" i="40"/>
  <c r="EH32" i="40"/>
  <c r="F28" i="39"/>
  <c r="AD28" i="39"/>
  <c r="BB28" i="39"/>
  <c r="BZ28" i="39"/>
  <c r="CX28" i="39"/>
  <c r="DV28" i="39"/>
  <c r="F28" i="38"/>
  <c r="AD28" i="38"/>
  <c r="BB28" i="38"/>
  <c r="BZ28" i="38"/>
  <c r="CX28" i="38"/>
  <c r="DV28" i="38"/>
  <c r="F28" i="37"/>
  <c r="AD28" i="37"/>
  <c r="BB28" i="37"/>
  <c r="BZ28" i="37"/>
  <c r="CX28" i="37"/>
  <c r="DV28" i="37"/>
  <c r="F28" i="36"/>
  <c r="AD28" i="36"/>
  <c r="BB28" i="36"/>
  <c r="BB32" i="36" s="1"/>
  <c r="BZ28" i="36"/>
  <c r="CX28" i="36"/>
  <c r="CX32" i="36" s="1"/>
  <c r="DV28" i="36"/>
  <c r="DV32" i="36" s="1"/>
  <c r="AP32" i="36"/>
  <c r="BN32" i="36"/>
  <c r="DJ32" i="36"/>
  <c r="EH32" i="36"/>
  <c r="AD28" i="35"/>
  <c r="AD32" i="35" s="1"/>
  <c r="BB28" i="35"/>
  <c r="BB32" i="35" s="1"/>
  <c r="BZ28" i="35"/>
  <c r="CX28" i="35"/>
  <c r="CX32" i="35" s="1"/>
  <c r="DV28" i="35"/>
  <c r="DV32" i="35" s="1"/>
  <c r="R32" i="35"/>
  <c r="AP32" i="35"/>
  <c r="BN32" i="35"/>
  <c r="DJ32" i="35"/>
  <c r="EH32" i="35"/>
  <c r="F28" i="34"/>
  <c r="F32" i="34" s="1"/>
  <c r="AD28" i="34"/>
  <c r="BB28" i="34"/>
  <c r="BB32" i="34" s="1"/>
  <c r="BZ28" i="34"/>
  <c r="CX28" i="34"/>
  <c r="CX32" i="34" s="1"/>
  <c r="DV28" i="34"/>
  <c r="DV32" i="34" s="1"/>
  <c r="AP32" i="34"/>
  <c r="BN32" i="34"/>
  <c r="DJ32" i="34"/>
  <c r="EH32" i="34"/>
  <c r="F28" i="33"/>
  <c r="AD28" i="33"/>
  <c r="BB28" i="33"/>
  <c r="BZ28" i="33"/>
  <c r="CX28" i="33"/>
  <c r="DV28" i="33"/>
  <c r="AP32" i="33"/>
  <c r="BN32" i="33"/>
  <c r="DJ32" i="33"/>
  <c r="EH32" i="33"/>
  <c r="F28" i="32"/>
  <c r="AD28" i="32"/>
  <c r="BB28" i="32"/>
  <c r="BZ28" i="32"/>
  <c r="CX28" i="32"/>
  <c r="DV28" i="32"/>
  <c r="R32" i="32"/>
  <c r="AP32" i="32"/>
  <c r="BN32" i="32"/>
  <c r="DJ32" i="32"/>
  <c r="EH32" i="32"/>
  <c r="F28" i="31"/>
  <c r="AD28" i="31"/>
  <c r="BB28" i="31"/>
  <c r="BZ28" i="31"/>
  <c r="CX28" i="31"/>
  <c r="DV28" i="31"/>
  <c r="F28" i="30"/>
  <c r="AD28" i="30"/>
  <c r="BB28" i="30"/>
  <c r="BZ28" i="30"/>
  <c r="CX28" i="30"/>
  <c r="CX32" i="30" s="1"/>
  <c r="DV28" i="30"/>
  <c r="DV32" i="30" s="1"/>
  <c r="AP32" i="30"/>
  <c r="BN32" i="30"/>
  <c r="DJ32" i="30"/>
  <c r="EH32" i="30"/>
  <c r="F28" i="29"/>
  <c r="AD28" i="29"/>
  <c r="BB28" i="29"/>
  <c r="BZ28" i="29"/>
  <c r="CX28" i="29"/>
  <c r="DV28" i="29"/>
  <c r="F28" i="28"/>
  <c r="AD28" i="28"/>
  <c r="BB28" i="28"/>
  <c r="BZ28" i="28"/>
  <c r="CX28" i="28"/>
  <c r="DV28" i="28"/>
  <c r="AP32" i="28"/>
  <c r="BN32" i="28"/>
  <c r="DJ32" i="28"/>
  <c r="EH32" i="28"/>
  <c r="F28" i="27"/>
  <c r="F32" i="27" s="1"/>
  <c r="AD28" i="27"/>
  <c r="BB28" i="27"/>
  <c r="BZ28" i="27"/>
  <c r="BZ32" i="27" s="1"/>
  <c r="CX28" i="27"/>
  <c r="CX32" i="27" s="1"/>
  <c r="DV28" i="27"/>
  <c r="DV32" i="27" s="1"/>
  <c r="AP32" i="27"/>
  <c r="BN32" i="27"/>
  <c r="DJ32" i="27"/>
  <c r="EH32" i="27"/>
  <c r="F28" i="26"/>
  <c r="F32" i="26" s="1"/>
  <c r="AD28" i="26"/>
  <c r="BB28" i="26"/>
  <c r="BB32" i="26" s="1"/>
  <c r="BZ28" i="26"/>
  <c r="BZ32" i="26" s="1"/>
  <c r="CX28" i="26"/>
  <c r="CX32" i="26" s="1"/>
  <c r="DV28" i="26"/>
  <c r="DV32" i="26" s="1"/>
  <c r="AP32" i="26"/>
  <c r="BN32" i="26"/>
  <c r="CL32" i="26"/>
  <c r="DJ32" i="26"/>
  <c r="EH32" i="26"/>
  <c r="F28" i="25"/>
  <c r="F32" i="25" s="1"/>
  <c r="AD28" i="25"/>
  <c r="BB28" i="25"/>
  <c r="BB32" i="25" s="1"/>
  <c r="BZ28" i="25"/>
  <c r="CX28" i="25"/>
  <c r="CX32" i="25" s="1"/>
  <c r="DV28" i="25"/>
  <c r="DV32" i="25" s="1"/>
  <c r="AP32" i="25"/>
  <c r="BN32" i="25"/>
  <c r="DJ32" i="25"/>
  <c r="EH32" i="25"/>
  <c r="F28" i="24"/>
  <c r="AD28" i="24"/>
  <c r="BB28" i="24"/>
  <c r="BZ28" i="24"/>
  <c r="CX28" i="24"/>
  <c r="CX32" i="24" s="1"/>
  <c r="DV28" i="24"/>
  <c r="DV32" i="24" s="1"/>
  <c r="AP32" i="24"/>
  <c r="BN32" i="24"/>
  <c r="DJ32" i="24"/>
  <c r="EH32" i="24"/>
  <c r="F28" i="23"/>
  <c r="AD28" i="23"/>
  <c r="BB28" i="23"/>
  <c r="BZ28" i="23"/>
  <c r="CX28" i="23"/>
  <c r="DV28" i="23"/>
  <c r="AP32" i="23"/>
  <c r="DJ32" i="23"/>
  <c r="EH32" i="23"/>
  <c r="EH28" i="1"/>
  <c r="DV28" i="1"/>
  <c r="DJ28" i="1"/>
  <c r="CX28" i="1"/>
  <c r="CL28" i="1"/>
  <c r="BZ28" i="1"/>
  <c r="BN28" i="1"/>
  <c r="BB28" i="1"/>
  <c r="AP28" i="1"/>
  <c r="AD28" i="1"/>
  <c r="R28" i="1"/>
  <c r="G30" i="1"/>
  <c r="F2" i="3" l="1"/>
  <c r="F7" i="3"/>
  <c r="F8" i="3"/>
  <c r="E11" i="3"/>
  <c r="F5" i="3"/>
  <c r="E8" i="3"/>
  <c r="E7" i="3"/>
  <c r="E10" i="3"/>
  <c r="E3" i="3"/>
  <c r="E4" i="3"/>
  <c r="H13" i="3"/>
  <c r="H12" i="3"/>
  <c r="H10" i="3"/>
  <c r="E12" i="3"/>
  <c r="D8" i="3"/>
  <c r="D11" i="3"/>
  <c r="H11" i="3"/>
  <c r="H4" i="3"/>
  <c r="E2" i="3"/>
  <c r="E5" i="3"/>
  <c r="D7" i="3"/>
  <c r="F3" i="3"/>
  <c r="H7" i="3"/>
  <c r="G11" i="3"/>
  <c r="D5" i="3"/>
  <c r="E9" i="3"/>
  <c r="D4" i="3"/>
  <c r="G10" i="3"/>
  <c r="D13" i="3"/>
  <c r="G7" i="3"/>
  <c r="G8" i="3"/>
  <c r="G9" i="3"/>
  <c r="G12" i="3"/>
  <c r="G4" i="3"/>
  <c r="G13" i="3"/>
  <c r="G2" i="3"/>
  <c r="H2" i="3"/>
  <c r="G3" i="3"/>
  <c r="G5" i="3"/>
  <c r="D9" i="3"/>
  <c r="H9" i="3"/>
  <c r="H8" i="3"/>
  <c r="H5" i="3"/>
  <c r="D2" i="3"/>
  <c r="D3" i="3"/>
  <c r="H3" i="3"/>
  <c r="DV32" i="33"/>
  <c r="D12" i="3"/>
  <c r="CX32" i="33"/>
  <c r="D10" i="3"/>
  <c r="F32" i="33"/>
  <c r="R32" i="33"/>
  <c r="CX32" i="32"/>
  <c r="R32" i="23"/>
  <c r="BZ32" i="41"/>
  <c r="BB32" i="33"/>
  <c r="R32" i="26"/>
  <c r="CL32" i="41"/>
  <c r="CL32" i="35"/>
  <c r="BZ32" i="40"/>
  <c r="AD32" i="40"/>
  <c r="BZ32" i="36"/>
  <c r="R32" i="24"/>
  <c r="R32" i="34"/>
  <c r="DV32" i="40"/>
  <c r="CX32" i="40"/>
  <c r="F32" i="41"/>
  <c r="BZ32" i="35"/>
  <c r="F32" i="35"/>
  <c r="BZ32" i="34"/>
  <c r="F32" i="32"/>
  <c r="BB32" i="32"/>
  <c r="CL32" i="32"/>
  <c r="DV32" i="32"/>
  <c r="AD32" i="32"/>
  <c r="BZ32" i="30"/>
  <c r="CL32" i="28"/>
  <c r="DV32" i="28"/>
  <c r="BZ32" i="28"/>
  <c r="AD32" i="28"/>
  <c r="R32" i="28"/>
  <c r="CX32" i="28"/>
  <c r="BB32" i="28"/>
  <c r="F32" i="28"/>
  <c r="CL32" i="27"/>
  <c r="AD32" i="27"/>
  <c r="AD32" i="26"/>
  <c r="R32" i="25"/>
  <c r="CL32" i="25"/>
  <c r="BZ32" i="25"/>
  <c r="F32" i="24"/>
  <c r="BB32" i="24"/>
  <c r="BN32" i="23"/>
  <c r="CL32" i="23"/>
  <c r="CL32" i="40"/>
  <c r="CL32" i="34"/>
  <c r="AD32" i="34"/>
  <c r="BZ32" i="32"/>
  <c r="BB32" i="27"/>
  <c r="F32" i="40"/>
  <c r="AP32" i="39"/>
  <c r="CL32" i="36"/>
  <c r="CL32" i="33"/>
  <c r="BZ32" i="33"/>
  <c r="AD32" i="33"/>
  <c r="CL32" i="24"/>
  <c r="BZ32" i="24"/>
  <c r="AD32" i="24"/>
  <c r="BB32" i="40"/>
  <c r="EH32" i="39"/>
  <c r="BN32" i="39"/>
  <c r="CX32" i="39"/>
  <c r="DJ32" i="39"/>
  <c r="BZ32" i="39"/>
  <c r="DV32" i="39"/>
  <c r="AD32" i="39"/>
  <c r="R32" i="39"/>
  <c r="F32" i="39"/>
  <c r="BB32" i="39"/>
  <c r="CL32" i="39"/>
  <c r="DJ32" i="38"/>
  <c r="CX32" i="38"/>
  <c r="BN32" i="38"/>
  <c r="AP32" i="38"/>
  <c r="EH32" i="38"/>
  <c r="DV32" i="38"/>
  <c r="DV32" i="37"/>
  <c r="R32" i="37"/>
  <c r="CX32" i="37"/>
  <c r="AP32" i="37"/>
  <c r="DJ32" i="37"/>
  <c r="EH32" i="37"/>
  <c r="BN32" i="37"/>
  <c r="F32" i="38"/>
  <c r="F32" i="37"/>
  <c r="BB32" i="37"/>
  <c r="BZ32" i="37"/>
  <c r="AD32" i="37"/>
  <c r="CL32" i="37"/>
  <c r="R32" i="38"/>
  <c r="AD32" i="38"/>
  <c r="CL32" i="38"/>
  <c r="BB32" i="38"/>
  <c r="BZ32" i="38"/>
  <c r="F32" i="36"/>
  <c r="CX32" i="31"/>
  <c r="AP32" i="31"/>
  <c r="DV32" i="31"/>
  <c r="BN32" i="31"/>
  <c r="EH32" i="31"/>
  <c r="DJ32" i="31"/>
  <c r="F32" i="31"/>
  <c r="AD32" i="31"/>
  <c r="R32" i="31"/>
  <c r="BB32" i="31"/>
  <c r="CL32" i="31"/>
  <c r="BZ32" i="31"/>
  <c r="R32" i="30"/>
  <c r="F32" i="30"/>
  <c r="AD32" i="30"/>
  <c r="BB32" i="30"/>
  <c r="E13" i="3"/>
  <c r="DJ32" i="29"/>
  <c r="CL32" i="29"/>
  <c r="BN32" i="29"/>
  <c r="AP32" i="29"/>
  <c r="DV32" i="29"/>
  <c r="CX32" i="29"/>
  <c r="EH32" i="29"/>
  <c r="R32" i="29"/>
  <c r="AD32" i="29"/>
  <c r="BZ32" i="29"/>
  <c r="BB32" i="29"/>
  <c r="F32" i="29"/>
  <c r="AD32" i="25"/>
  <c r="CX32" i="23"/>
  <c r="DV32" i="23"/>
  <c r="BZ32" i="23"/>
  <c r="BB32" i="23"/>
  <c r="AD32" i="23"/>
  <c r="F32" i="23"/>
  <c r="DV32" i="1"/>
  <c r="AP32" i="1"/>
  <c r="DJ32" i="1"/>
  <c r="EH32" i="1"/>
  <c r="CX32" i="1"/>
  <c r="R32" i="1"/>
  <c r="AD32" i="1"/>
  <c r="BN32" i="1"/>
  <c r="BZ32" i="1"/>
  <c r="CL32" i="1"/>
  <c r="BB32" i="1"/>
  <c r="A13" i="3"/>
  <c r="A12" i="3"/>
  <c r="A11" i="3"/>
  <c r="A10" i="3"/>
  <c r="A8" i="3"/>
  <c r="A7" i="3"/>
  <c r="A2" i="3"/>
  <c r="A4" i="3"/>
  <c r="A3" i="3"/>
  <c r="A6" i="3"/>
  <c r="C13" i="3" l="1"/>
  <c r="C11" i="3"/>
  <c r="C4" i="3"/>
  <c r="C7" i="3"/>
  <c r="C12" i="3"/>
  <c r="C10" i="3"/>
  <c r="C2" i="3"/>
  <c r="C9" i="3"/>
  <c r="C8" i="3"/>
  <c r="C3" i="3"/>
  <c r="C5" i="3"/>
  <c r="G31" i="1"/>
  <c r="H28" i="1"/>
  <c r="F6" i="3" s="1"/>
  <c r="G28" i="1"/>
  <c r="E6" i="3" s="1"/>
  <c r="F28" i="1"/>
  <c r="D6" i="3" s="1"/>
  <c r="F31" i="1" l="1"/>
  <c r="H6" i="3" s="1"/>
  <c r="F29" i="1"/>
  <c r="G29" i="1"/>
  <c r="G6" i="3" l="1"/>
  <c r="L11" i="3"/>
  <c r="I11" i="3"/>
  <c r="I10" i="3"/>
  <c r="L13" i="3"/>
  <c r="I13" i="3"/>
  <c r="K4" i="3"/>
  <c r="I4" i="3"/>
  <c r="L10" i="3"/>
  <c r="M11" i="3"/>
  <c r="J4" i="3"/>
  <c r="K11" i="3"/>
  <c r="J10" i="3"/>
  <c r="K13" i="3"/>
  <c r="J13" i="3"/>
  <c r="L4" i="3"/>
  <c r="M4" i="3"/>
  <c r="M10" i="3"/>
  <c r="K10" i="3"/>
  <c r="M13" i="3"/>
  <c r="J11" i="3"/>
  <c r="N13" i="3"/>
  <c r="N4" i="3"/>
  <c r="N11" i="3"/>
  <c r="N10" i="3"/>
  <c r="F32" i="1"/>
  <c r="C6" i="3" s="1"/>
  <c r="J12" i="3" l="1"/>
  <c r="I12" i="3"/>
  <c r="J7" i="3"/>
  <c r="I7" i="3"/>
  <c r="J8" i="3"/>
  <c r="I8" i="3"/>
  <c r="L9" i="3"/>
  <c r="I9" i="3"/>
  <c r="I6" i="3"/>
  <c r="L2" i="3"/>
  <c r="I2" i="3"/>
  <c r="L3" i="3"/>
  <c r="I3" i="3"/>
  <c r="K5" i="3"/>
  <c r="I5" i="3"/>
  <c r="N12" i="3"/>
  <c r="L12" i="3"/>
  <c r="M12" i="3"/>
  <c r="K12" i="3"/>
  <c r="M9" i="3"/>
  <c r="K9" i="3"/>
  <c r="N9" i="3"/>
  <c r="J9" i="3"/>
  <c r="N8" i="3"/>
  <c r="M8" i="3"/>
  <c r="L8" i="3"/>
  <c r="K8" i="3"/>
  <c r="M7" i="3"/>
  <c r="L7" i="3"/>
  <c r="N7" i="3"/>
  <c r="K7" i="3"/>
  <c r="K2" i="3"/>
  <c r="N2" i="3"/>
  <c r="M2" i="3"/>
  <c r="J2" i="3"/>
  <c r="J5" i="3"/>
  <c r="M5" i="3"/>
  <c r="N5" i="3"/>
  <c r="M3" i="3"/>
  <c r="N3" i="3"/>
  <c r="J3" i="3"/>
  <c r="K3" i="3"/>
  <c r="L5" i="3"/>
  <c r="M6" i="3"/>
  <c r="K6" i="3"/>
  <c r="L6" i="3"/>
  <c r="J6" i="3"/>
  <c r="N6" i="3"/>
</calcChain>
</file>

<file path=xl/sharedStrings.xml><?xml version="1.0" encoding="utf-8"?>
<sst xmlns="http://schemas.openxmlformats.org/spreadsheetml/2006/main" count="4097" uniqueCount="111">
  <si>
    <t>Punti</t>
  </si>
  <si>
    <t>Pilota</t>
  </si>
  <si>
    <t>GV</t>
  </si>
  <si>
    <t>Qualifica</t>
  </si>
  <si>
    <t>Bonus</t>
  </si>
  <si>
    <t>Malus</t>
  </si>
  <si>
    <t>Punti Q</t>
  </si>
  <si>
    <t>Punti G</t>
  </si>
  <si>
    <t>Punti GV</t>
  </si>
  <si>
    <t>Tia</t>
  </si>
  <si>
    <t>Drakan</t>
  </si>
  <si>
    <t>Michelangelo</t>
  </si>
  <si>
    <t>.*.LucK.*.</t>
  </si>
  <si>
    <t>Libero</t>
  </si>
  <si>
    <t>Nome</t>
  </si>
  <si>
    <t>GP</t>
  </si>
  <si>
    <t>P.ti Qual</t>
  </si>
  <si>
    <t>P.ti Gara</t>
  </si>
  <si>
    <t>% P.ti Qual</t>
  </si>
  <si>
    <t>% P.ti Gara</t>
  </si>
  <si>
    <t>% GV</t>
  </si>
  <si>
    <t>% Bonus</t>
  </si>
  <si>
    <t>Media GP</t>
  </si>
  <si>
    <t>P.ti Puliti</t>
  </si>
  <si>
    <t>B Q</t>
  </si>
  <si>
    <t>B G</t>
  </si>
  <si>
    <t>B P</t>
  </si>
  <si>
    <t>M G</t>
  </si>
  <si>
    <t>M Q (Q)</t>
  </si>
  <si>
    <t>M Q (G)</t>
  </si>
  <si>
    <t>Gara</t>
  </si>
  <si>
    <t>Parziali</t>
  </si>
  <si>
    <t>Bonus Q | G</t>
  </si>
  <si>
    <t>Bonus HT | P</t>
  </si>
  <si>
    <t>Malus G | Q</t>
  </si>
  <si>
    <t>TOTALE</t>
  </si>
  <si>
    <t>AngelS93</t>
  </si>
  <si>
    <t>Gran Premio del Messico - Città del Messico (30/10)</t>
  </si>
  <si>
    <t>Gran Premio del Brasile - San Paolo (13/11)</t>
  </si>
  <si>
    <t>Gran Premio di Abu Dhabi - Yas Marina (27/11)</t>
  </si>
  <si>
    <t>The B!</t>
  </si>
  <si>
    <t>NicoMilan93</t>
  </si>
  <si>
    <t>Marco repainter</t>
  </si>
  <si>
    <t>Gran Premio del Qatar - Losail (26/03)</t>
  </si>
  <si>
    <t>Gran Premio d'Argentina - Termas de Rio Hondo (09/04)</t>
  </si>
  <si>
    <t>Gran Premio degli USA - Austin (23/04)</t>
  </si>
  <si>
    <t>Gran Premio di Spagna - Jerez (07/05)</t>
  </si>
  <si>
    <t>Gran Premio della Francia - Le Mans (21/05)</t>
  </si>
  <si>
    <t>Gran Premio d'Italia - Mugello (04/06)</t>
  </si>
  <si>
    <t>Andrea Dovizioso</t>
  </si>
  <si>
    <t>Johann Zarco</t>
  </si>
  <si>
    <t>Hector Barbera</t>
  </si>
  <si>
    <t>Danilo Petrucci</t>
  </si>
  <si>
    <t>Karel Abraham</t>
  </si>
  <si>
    <t>Alvaro Bautista</t>
  </si>
  <si>
    <t>Sam Lowes</t>
  </si>
  <si>
    <t>Maverick Vinales</t>
  </si>
  <si>
    <t>Dani Pedrosa</t>
  </si>
  <si>
    <t>Andrea Iannone</t>
  </si>
  <si>
    <t>Cal Crutchlow</t>
  </si>
  <si>
    <t>Bradley Smith</t>
  </si>
  <si>
    <t>Aleix Espargaro</t>
  </si>
  <si>
    <t>Alex Rins</t>
  </si>
  <si>
    <t>Jack Miller</t>
  </si>
  <si>
    <t>Pol Espargaro</t>
  </si>
  <si>
    <t>Scott Redding</t>
  </si>
  <si>
    <t>Valentino Rossi</t>
  </si>
  <si>
    <t>Tito Rabat</t>
  </si>
  <si>
    <t>Loriz Baz</t>
  </si>
  <si>
    <t>Marc Marquez</t>
  </si>
  <si>
    <t>Jonas Folger</t>
  </si>
  <si>
    <t>Jorge Lorenzo</t>
  </si>
  <si>
    <t>Gran Premio della Catalogna - Barcellona (11/06)</t>
  </si>
  <si>
    <t>Gran Premio d'Olanda - Assen (25/06)</t>
  </si>
  <si>
    <t>Gran Premio di Germania - Sachsenring (02/07)</t>
  </si>
  <si>
    <t>Gran Premio della Rep. Ceca - Brno (06/08)</t>
  </si>
  <si>
    <t>Gran Premio dell'Austria - Spielberg (13/08)</t>
  </si>
  <si>
    <t>Gran Premio di Gran Bretagna - Silverstone (27/08)</t>
  </si>
  <si>
    <t>Gran Premio di San Marino - Misano (10/09)</t>
  </si>
  <si>
    <t>Gran Premio d'Aragona - Aragon (24/09)</t>
  </si>
  <si>
    <t>Gran Premio di Giappone - Motegi (15/10)</t>
  </si>
  <si>
    <t>Gran Premio d'Australia - Phillip Island (22/10)</t>
  </si>
  <si>
    <t>Gran Premio della Malesia - Sepang (29/10)</t>
  </si>
  <si>
    <t>Gran Premio della Com. Valenciana - Ricardo Tormo (12/11)</t>
  </si>
  <si>
    <t>*</t>
  </si>
  <si>
    <t>4 - Andrea Dovizioso</t>
  </si>
  <si>
    <t>5 - Johann Zarco</t>
  </si>
  <si>
    <t>9 - Danilo Petrucci</t>
  </si>
  <si>
    <t>8 - Hector Barbera</t>
  </si>
  <si>
    <t>17 - Karel Abraham</t>
  </si>
  <si>
    <t>19 - Alvaro Bautista</t>
  </si>
  <si>
    <t>22 - Sam Lowes</t>
  </si>
  <si>
    <t>25 - Maverick Vinales</t>
  </si>
  <si>
    <t>26 - Dani Pedrosa</t>
  </si>
  <si>
    <t>29 - Andrea Iannone</t>
  </si>
  <si>
    <t>35 - Cal Crutchlow</t>
  </si>
  <si>
    <t>38 - Bradley Smith</t>
  </si>
  <si>
    <t>41 - Aleix Espargaro</t>
  </si>
  <si>
    <t>42 - Alex Rins</t>
  </si>
  <si>
    <t>43 - Jack Miller</t>
  </si>
  <si>
    <t>44 - Pol Espargaro</t>
  </si>
  <si>
    <t>45 - Scott Redding</t>
  </si>
  <si>
    <t>46 - Valentino Rossi</t>
  </si>
  <si>
    <t>53 - Tito Rabat</t>
  </si>
  <si>
    <t>76 - Loriz Baz</t>
  </si>
  <si>
    <t>93 - Marc Marquez</t>
  </si>
  <si>
    <t>94 - Jonas Folger</t>
  </si>
  <si>
    <t>99 - Jorge Lorenzo</t>
  </si>
  <si>
    <t>RIT</t>
  </si>
  <si>
    <t>12 - Takuya Tsuda</t>
  </si>
  <si>
    <t>13 - Sylvain Guintoli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</si>
</sst>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3" xfId="0" applyFont="1" applyBorder="1"/>
    <xf numFmtId="0" fontId="5" fillId="0" borderId="24" xfId="0" applyFont="1" applyBorder="1"/>
    <xf numFmtId="0" fontId="6" fillId="0" borderId="2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7" xfId="0" applyFont="1" applyBorder="1"/>
    <xf numFmtId="0" fontId="6" fillId="0" borderId="21" xfId="0" applyFont="1" applyBorder="1"/>
    <xf numFmtId="0" fontId="6" fillId="0" borderId="23" xfId="0" applyFont="1" applyBorder="1"/>
    <xf numFmtId="2" fontId="5" fillId="0" borderId="19" xfId="0" applyNumberFormat="1" applyFont="1" applyBorder="1"/>
    <xf numFmtId="2" fontId="5" fillId="0" borderId="20" xfId="0" applyNumberFormat="1" applyFont="1" applyBorder="1"/>
    <xf numFmtId="2" fontId="5" fillId="0" borderId="0" xfId="0" applyNumberFormat="1" applyFont="1" applyBorder="1"/>
    <xf numFmtId="2" fontId="5" fillId="0" borderId="22" xfId="0" applyNumberFormat="1" applyFont="1" applyBorder="1"/>
    <xf numFmtId="2" fontId="5" fillId="0" borderId="24" xfId="0" applyNumberFormat="1" applyFont="1" applyBorder="1"/>
    <xf numFmtId="2" fontId="5" fillId="0" borderId="25" xfId="0" applyNumberFormat="1" applyFont="1" applyBorder="1"/>
    <xf numFmtId="0" fontId="1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horizontal="right" vertical="center" wrapText="1"/>
    </xf>
    <xf numFmtId="0" fontId="0" fillId="0" borderId="15" xfId="0" applyBorder="1"/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2" borderId="32" xfId="0" applyFont="1" applyFill="1" applyBorder="1" applyAlignment="1">
      <alignment horizontal="right" vertical="center" wrapText="1"/>
    </xf>
    <xf numFmtId="0" fontId="1" fillId="3" borderId="33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horizontal="right" vertical="center" wrapText="1"/>
    </xf>
    <xf numFmtId="0" fontId="1" fillId="3" borderId="31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2" borderId="1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F1" sqref="F1:EJ1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x14ac:dyDescent="0.25">
      <c r="A1" s="2" t="s">
        <v>43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49</v>
      </c>
      <c r="B3" s="14"/>
      <c r="C3" s="14"/>
      <c r="D3" s="15"/>
      <c r="F3" s="18"/>
      <c r="G3" s="14"/>
      <c r="H3" s="15"/>
      <c r="I3" s="41"/>
      <c r="J3" s="42"/>
      <c r="K3" s="42"/>
      <c r="L3" s="42"/>
      <c r="M3" s="42"/>
      <c r="N3" s="42"/>
      <c r="O3" s="42"/>
      <c r="P3" s="42"/>
      <c r="Q3" s="43"/>
      <c r="R3" s="18"/>
      <c r="S3" s="14"/>
      <c r="T3" s="15"/>
      <c r="U3" s="41"/>
      <c r="V3" s="42"/>
      <c r="W3" s="42"/>
      <c r="X3" s="42"/>
      <c r="Y3" s="42"/>
      <c r="Z3" s="42"/>
      <c r="AA3" s="42"/>
      <c r="AB3" s="42"/>
      <c r="AC3" s="43"/>
      <c r="AD3" s="18"/>
      <c r="AE3" s="14"/>
      <c r="AF3" s="15"/>
      <c r="AG3" s="41"/>
      <c r="AH3" s="42"/>
      <c r="AI3" s="42"/>
      <c r="AJ3" s="42"/>
      <c r="AK3" s="42"/>
      <c r="AL3" s="42"/>
      <c r="AM3" s="42"/>
      <c r="AN3" s="42"/>
      <c r="AO3" s="43"/>
      <c r="AP3" s="18"/>
      <c r="AQ3" s="14"/>
      <c r="AR3" s="15"/>
      <c r="AS3" s="41"/>
      <c r="AT3" s="42"/>
      <c r="AU3" s="42"/>
      <c r="AV3" s="42"/>
      <c r="AW3" s="42"/>
      <c r="AX3" s="42"/>
      <c r="AY3" s="42"/>
      <c r="AZ3" s="42"/>
      <c r="BA3" s="43"/>
      <c r="BB3" s="18"/>
      <c r="BC3" s="14"/>
      <c r="BD3" s="15"/>
      <c r="BE3" s="41"/>
      <c r="BF3" s="42"/>
      <c r="BG3" s="42"/>
      <c r="BH3" s="42"/>
      <c r="BI3" s="42"/>
      <c r="BJ3" s="42"/>
      <c r="BK3" s="42"/>
      <c r="BL3" s="42"/>
      <c r="BM3" s="43"/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>
        <f>IF(AND(NOT($B3="RIT"),NOT($B3=""),NOT($B3="N/A"),NOT(CL3="")),IF(ABS($B3-CL3)=0,5,0)+IF(ABS($B3-CL3)=1,3,0),0)</f>
        <v>0</v>
      </c>
      <c r="CP3" s="42">
        <f>IF(AND(NOT($C3="RIT"),NOT($C3=""),NOT($C3="N/A"),NOT(CM3="")),IF(ABS($C3-CM3)=0,10,0)+IF(ABS($C3-CM3)=1,7,0),0)</f>
        <v>0</v>
      </c>
      <c r="CQ3" s="42">
        <f>IF(AND($D3="*",CN3="*"),10,0)</f>
        <v>0</v>
      </c>
      <c r="CR3" s="42">
        <f t="shared" ref="CR3:CR26" si="0">IF(OR(AND($B3=1,CL3=1),AND($B3=2,CL3=2)),1,0)</f>
        <v>0</v>
      </c>
      <c r="CS3" s="42">
        <f t="shared" ref="CS3:CS26" si="1">IF(OR(AND($C3=1,CM3=1),AND($C3=2,CM3=2),AND($C3=3,CM3=3)),1,0)</f>
        <v>0</v>
      </c>
      <c r="CT3" s="42">
        <f>IF(AND(NOT(CL3=""),NOT(CM3="")),IF(AND($B3=CL3,$C3=CM3),1,0),0)</f>
        <v>0</v>
      </c>
      <c r="CU3" s="42">
        <f t="shared" ref="CU3:CU26" si="2">IF(OR(AND(NOT(CM3=""),$C3="RIT"),AND(NOT(CM3=""),$C3="N/A"),AND(NOT(CM3=""),$B3="N/A"),AND(NOT(CM3=""),$B3&gt;10)),-2,0)</f>
        <v>0</v>
      </c>
      <c r="CV3" s="42">
        <f t="shared" ref="CV3:CV26" si="3">IF(AND(NOT(CL3=""),$B3&lt;6),1,0)</f>
        <v>0</v>
      </c>
      <c r="CW3" s="43">
        <f t="shared" ref="CW3:CW26" si="4">IF(AND(NOT(CM3=""),$C3&lt;6),1,0)</f>
        <v>0</v>
      </c>
      <c r="CX3" s="18"/>
      <c r="CY3" s="14"/>
      <c r="CZ3" s="15"/>
      <c r="DA3" s="41">
        <f>IF(AND(NOT($B3="RIT"),NOT($B3=""),NOT($B3="N/A"),NOT(CX3="")),IF(ABS($B3-CX3)=0,5,0)+IF(ABS($B3-CX3)=1,3,0),0)</f>
        <v>0</v>
      </c>
      <c r="DB3" s="42">
        <f>IF(AND(NOT($C3="RIT"),NOT($C3=""),NOT($C3="N/A"),NOT(CY3="")),IF(ABS($C3-CY3)=0,10,0)+IF(ABS($C3-CY3)=1,7,0),0)</f>
        <v>0</v>
      </c>
      <c r="DC3" s="42">
        <f>IF(AND($D3="*",CZ3="*"),10,0)</f>
        <v>0</v>
      </c>
      <c r="DD3" s="42">
        <f t="shared" ref="DD3:DD26" si="5">IF(OR(AND($B3=1,CX3=1),AND($B3=2,CX3=2)),1,0)</f>
        <v>0</v>
      </c>
      <c r="DE3" s="42">
        <f t="shared" ref="DE3:DE26" si="6">IF(OR(AND($C3=1,CY3=1),AND($C3=2,CY3=2),AND($C3=3,CY3=3)),1,0)</f>
        <v>0</v>
      </c>
      <c r="DF3" s="42">
        <f>IF(AND(NOT(CX3=""),NOT(CY3="")),IF(AND($B3=CX3,$C3=CY3),1,0),0)</f>
        <v>0</v>
      </c>
      <c r="DG3" s="42">
        <f t="shared" ref="DG3:DG26" si="7">IF(OR(AND(NOT(CY3=""),$C3="RIT"),AND(NOT(CY3=""),$C3="N/A"),AND(NOT(CY3=""),$B3="N/A"),AND(NOT(CY3=""),$B3&gt;10)),-2,0)</f>
        <v>0</v>
      </c>
      <c r="DH3" s="42">
        <f t="shared" ref="DH3:DH26" si="8">IF(AND(NOT(CX3=""),$B3&lt;6),1,0)</f>
        <v>0</v>
      </c>
      <c r="DI3" s="43">
        <f t="shared" ref="DI3:DI26" si="9">IF(AND(NOT(CY3=""),$C3&lt;6),1,0)</f>
        <v>0</v>
      </c>
      <c r="DJ3" s="18"/>
      <c r="DK3" s="14"/>
      <c r="DL3" s="15"/>
      <c r="DM3" s="41">
        <f>IF(AND(NOT($B3="RIT"),NOT($B3=""),NOT($B3="N/A"),NOT(DJ3="")),IF(ABS($B3-DJ3)=0,5,0)+IF(ABS($B3-DJ3)=1,3,0),0)</f>
        <v>0</v>
      </c>
      <c r="DN3" s="42">
        <f>IF(AND(NOT($C3="RIT"),NOT($C3=""),NOT($C3="N/A"),NOT(DK3="")),IF(ABS($C3-DK3)=0,10,0)+IF(ABS($C3-DK3)=1,7,0),0)</f>
        <v>0</v>
      </c>
      <c r="DO3" s="42">
        <f>IF(AND($D3="*",DL3="*"),10,0)</f>
        <v>0</v>
      </c>
      <c r="DP3" s="42">
        <f t="shared" ref="DP3:DP26" si="10">IF(OR(AND($B3=1,DJ3=1),AND($B3=2,DJ3=2)),1,0)</f>
        <v>0</v>
      </c>
      <c r="DQ3" s="42">
        <f t="shared" ref="DQ3:DQ26" si="11">IF(OR(AND($C3=1,DK3=1),AND($C3=2,DK3=2),AND($C3=3,DK3=3)),1,0)</f>
        <v>0</v>
      </c>
      <c r="DR3" s="42">
        <f>IF(AND(NOT(DJ3=""),NOT(DK3="")),IF(AND($B3=DJ3,$C3=DK3),1,0),0)</f>
        <v>0</v>
      </c>
      <c r="DS3" s="42">
        <f t="shared" ref="DS3:DS26" si="12">IF(OR(AND(NOT(DK3=""),$C3="RIT"),AND(NOT(DK3=""),$C3="N/A"),AND(NOT(DK3=""),$B3="N/A"),AND(NOT(DK3=""),$B3&gt;10)),-2,0)</f>
        <v>0</v>
      </c>
      <c r="DT3" s="42">
        <f t="shared" ref="DT3:DT26" si="13">IF(AND(NOT(DJ3=""),$B3&lt;6),1,0)</f>
        <v>0</v>
      </c>
      <c r="DU3" s="43">
        <f t="shared" ref="DU3:DU26" si="14">IF(AND(NOT(DK3=""),$C3&lt;6),1,0)</f>
        <v>0</v>
      </c>
      <c r="DV3" s="18"/>
      <c r="DW3" s="14"/>
      <c r="DX3" s="15"/>
      <c r="DY3" s="41">
        <f>IF(AND(NOT($B3="RIT"),NOT($B3=""),NOT($B3="N/A"),NOT(DV3="")),IF(ABS($B3-DV3)=0,5,0)+IF(ABS($B3-DV3)=1,3,0),0)</f>
        <v>0</v>
      </c>
      <c r="DZ3" s="42">
        <f>IF(AND(NOT($C3="RIT"),NOT($C3=""),NOT($C3="N/A"),NOT(DW3="")),IF(ABS($C3-DW3)=0,10,0)+IF(ABS($C3-DW3)=1,7,0),0)</f>
        <v>0</v>
      </c>
      <c r="EA3" s="42">
        <f>IF(AND($D3="*",DX3="*"),10,0)</f>
        <v>0</v>
      </c>
      <c r="EB3" s="42">
        <f t="shared" ref="EB3:EB26" si="15">IF(OR(AND($B3=1,DV3=1),AND($B3=2,DV3=2)),1,0)</f>
        <v>0</v>
      </c>
      <c r="EC3" s="42">
        <f t="shared" ref="EC3:EC26" si="16">IF(OR(AND($C3=1,DW3=1),AND($C3=2,DW3=2),AND($C3=3,DW3=3)),1,0)</f>
        <v>0</v>
      </c>
      <c r="ED3" s="42">
        <f>IF(AND(NOT(DV3=""),NOT(DW3="")),IF(AND($B3=DV3,$C3=DW3),1,0),0)</f>
        <v>0</v>
      </c>
      <c r="EE3" s="42">
        <f t="shared" ref="EE3:EE26" si="17">IF(OR(AND(NOT(DW3=""),$C3="RIT"),AND(NOT(DW3=""),$C3="N/A"),AND(NOT(DW3=""),$B3="N/A"),AND(NOT(DW3=""),$B3&gt;10)),-2,0)</f>
        <v>0</v>
      </c>
      <c r="EF3" s="42">
        <f t="shared" ref="EF3:EF26" si="18">IF(AND(NOT(DV3=""),$B3&lt;6),1,0)</f>
        <v>0</v>
      </c>
      <c r="EG3" s="43">
        <f t="shared" ref="EG3:EG26" si="19">IF(AND(NOT(DW3=""),$C3&lt;6),1,0)</f>
        <v>0</v>
      </c>
      <c r="EH3" s="18"/>
      <c r="EI3" s="14"/>
      <c r="EJ3" s="15"/>
      <c r="EK3" s="41">
        <f>IF(AND(NOT($B3="RIT"),NOT($B3=""),NOT($B3="N/A"),NOT(EH3="")),IF(ABS($B3-EH3)=0,5,0)+IF(ABS($B3-EH3)=1,3,0),0)</f>
        <v>0</v>
      </c>
      <c r="EL3" s="42">
        <f>IF(AND(NOT($C3="RIT"),NOT($C3=""),NOT($C3="N/A"),NOT(EI3="")),IF(ABS($C3-EI3)=0,10,0)+IF(ABS($C3-EI3)=1,7,0),0)</f>
        <v>0</v>
      </c>
      <c r="EM3" s="42">
        <f>IF(AND($D3="*",EJ3="*"),10,0)</f>
        <v>0</v>
      </c>
      <c r="EN3" s="42">
        <f t="shared" ref="EN3:EN26" si="20">IF(OR(AND($B3=1,EH3=1),AND($B3=2,EH3=2)),1,0)</f>
        <v>0</v>
      </c>
      <c r="EO3" s="42">
        <f t="shared" ref="EO3:EO26" si="21">IF(OR(AND($C3=1,EI3=1),AND($C3=2,EI3=2),AND($C3=3,EI3=3)),1,0)</f>
        <v>0</v>
      </c>
      <c r="EP3" s="42">
        <f>IF(AND(NOT(EH3=""),NOT(EI3="")),IF(AND($B3=EH3,$C3=EI3),1,0),0)</f>
        <v>0</v>
      </c>
      <c r="EQ3" s="42">
        <f t="shared" ref="EQ3:EQ26" si="22">IF(OR(AND(NOT(EI3=""),$C3="RIT"),AND(NOT(EI3=""),$C3="N/A"),AND(NOT(EI3=""),$B3="N/A"),AND(NOT(EI3=""),$B3&gt;10)),-2,0)</f>
        <v>0</v>
      </c>
      <c r="ER3" s="42">
        <f t="shared" ref="ER3:ER26" si="23">IF(AND(NOT(EH3=""),$B3&lt;6),1,0)</f>
        <v>0</v>
      </c>
      <c r="ES3" s="43">
        <f t="shared" ref="ES3:ES26" si="24">IF(AND(NOT(EI3=""),$C3&lt;6),1,0)</f>
        <v>0</v>
      </c>
    </row>
    <row r="4" spans="1:149" s="48" customFormat="1" ht="11.25" x14ac:dyDescent="0.25">
      <c r="A4" s="45" t="s">
        <v>50</v>
      </c>
      <c r="B4" s="46"/>
      <c r="C4" s="46"/>
      <c r="D4" s="47"/>
      <c r="F4" s="49"/>
      <c r="G4" s="46"/>
      <c r="H4" s="47"/>
      <c r="I4" s="49"/>
      <c r="J4" s="46"/>
      <c r="K4" s="46"/>
      <c r="L4" s="46"/>
      <c r="M4" s="46"/>
      <c r="N4" s="46"/>
      <c r="O4" s="46"/>
      <c r="P4" s="46"/>
      <c r="Q4" s="47"/>
      <c r="R4" s="49"/>
      <c r="S4" s="46"/>
      <c r="T4" s="47"/>
      <c r="U4" s="49"/>
      <c r="V4" s="46"/>
      <c r="W4" s="46"/>
      <c r="X4" s="46"/>
      <c r="Y4" s="46"/>
      <c r="Z4" s="46"/>
      <c r="AA4" s="46"/>
      <c r="AB4" s="46"/>
      <c r="AC4" s="47"/>
      <c r="AD4" s="49"/>
      <c r="AE4" s="46"/>
      <c r="AF4" s="47"/>
      <c r="AG4" s="49"/>
      <c r="AH4" s="46"/>
      <c r="AI4" s="46"/>
      <c r="AJ4" s="46"/>
      <c r="AK4" s="46"/>
      <c r="AL4" s="46"/>
      <c r="AM4" s="46"/>
      <c r="AN4" s="46"/>
      <c r="AO4" s="47"/>
      <c r="AP4" s="49"/>
      <c r="AQ4" s="46"/>
      <c r="AR4" s="47"/>
      <c r="AS4" s="49"/>
      <c r="AT4" s="46"/>
      <c r="AU4" s="46"/>
      <c r="AV4" s="46"/>
      <c r="AW4" s="46"/>
      <c r="AX4" s="46"/>
      <c r="AY4" s="46"/>
      <c r="AZ4" s="46"/>
      <c r="BA4" s="47"/>
      <c r="BB4" s="49"/>
      <c r="BC4" s="46"/>
      <c r="BD4" s="47"/>
      <c r="BE4" s="49"/>
      <c r="BF4" s="46"/>
      <c r="BG4" s="46"/>
      <c r="BH4" s="46"/>
      <c r="BI4" s="46"/>
      <c r="BJ4" s="46"/>
      <c r="BK4" s="46"/>
      <c r="BL4" s="46"/>
      <c r="BM4" s="47"/>
      <c r="BN4" s="49"/>
      <c r="BO4" s="46"/>
      <c r="BP4" s="47"/>
      <c r="BQ4" s="49"/>
      <c r="BR4" s="46"/>
      <c r="BS4" s="46"/>
      <c r="BT4" s="46"/>
      <c r="BU4" s="46"/>
      <c r="BV4" s="46"/>
      <c r="BW4" s="46"/>
      <c r="BX4" s="46"/>
      <c r="BY4" s="47"/>
      <c r="BZ4" s="49"/>
      <c r="CA4" s="46"/>
      <c r="CB4" s="47"/>
      <c r="CC4" s="49"/>
      <c r="CD4" s="46"/>
      <c r="CE4" s="46"/>
      <c r="CF4" s="46"/>
      <c r="CG4" s="46"/>
      <c r="CH4" s="46"/>
      <c r="CI4" s="46"/>
      <c r="CJ4" s="46"/>
      <c r="CK4" s="47"/>
      <c r="CL4" s="49"/>
      <c r="CM4" s="46"/>
      <c r="CN4" s="47"/>
      <c r="CO4" s="49">
        <f t="shared" ref="CO4:CO26" si="25">IF(AND(NOT($B4="RIT"),NOT($B4=""),NOT($B4="N/A"),NOT(CL4="")),IF(ABS($B4-CL4)=0,5,0)+IF(ABS($B4-CL4)=1,3,0),0)</f>
        <v>0</v>
      </c>
      <c r="CP4" s="46">
        <f t="shared" ref="CP4:CP26" si="26">IF(AND(NOT($C4="RIT"),NOT($C4=""),NOT($C4="N/A"),NOT(CM4="")),IF(ABS($C4-CM4)=0,10,0)+IF(ABS($C4-CM4)=1,7,0),0)</f>
        <v>0</v>
      </c>
      <c r="CQ4" s="46">
        <f t="shared" ref="CQ4:CQ26" si="27">IF(AND($D4="*",CN4="*"),10,0)</f>
        <v>0</v>
      </c>
      <c r="CR4" s="46">
        <f t="shared" si="0"/>
        <v>0</v>
      </c>
      <c r="CS4" s="46">
        <f t="shared" si="1"/>
        <v>0</v>
      </c>
      <c r="CT4" s="46">
        <f t="shared" ref="CT4:CT26" si="28">IF(AND(NOT(CL4=""),NOT(CM4="")),IF(AND($B4=CL4,$C4=CM4),1,0),0)</f>
        <v>0</v>
      </c>
      <c r="CU4" s="46">
        <f t="shared" si="2"/>
        <v>0</v>
      </c>
      <c r="CV4" s="46">
        <f t="shared" si="3"/>
        <v>0</v>
      </c>
      <c r="CW4" s="47">
        <f t="shared" si="4"/>
        <v>0</v>
      </c>
      <c r="CX4" s="49"/>
      <c r="CY4" s="46"/>
      <c r="CZ4" s="47"/>
      <c r="DA4" s="49">
        <f t="shared" ref="DA4:DA26" si="29">IF(AND(NOT($B4="RIT"),NOT($B4=""),NOT($B4="N/A"),NOT(CX4="")),IF(ABS($B4-CX4)=0,5,0)+IF(ABS($B4-CX4)=1,3,0),0)</f>
        <v>0</v>
      </c>
      <c r="DB4" s="46">
        <f t="shared" ref="DB4:DB26" si="30">IF(AND(NOT($C4="RIT"),NOT($C4=""),NOT($C4="N/A"),NOT(CY4="")),IF(ABS($C4-CY4)=0,10,0)+IF(ABS($C4-CY4)=1,7,0),0)</f>
        <v>0</v>
      </c>
      <c r="DC4" s="46">
        <f t="shared" ref="DC4:DC26" si="31">IF(AND($D4="*",CZ4="*"),10,0)</f>
        <v>0</v>
      </c>
      <c r="DD4" s="46">
        <f t="shared" si="5"/>
        <v>0</v>
      </c>
      <c r="DE4" s="46">
        <f t="shared" si="6"/>
        <v>0</v>
      </c>
      <c r="DF4" s="46">
        <f t="shared" ref="DF4:DF26" si="32">IF(AND(NOT(CX4=""),NOT(CY4="")),IF(AND($B4=CX4,$C4=CY4),1,0),0)</f>
        <v>0</v>
      </c>
      <c r="DG4" s="46">
        <f t="shared" si="7"/>
        <v>0</v>
      </c>
      <c r="DH4" s="46">
        <f t="shared" si="8"/>
        <v>0</v>
      </c>
      <c r="DI4" s="47">
        <f t="shared" si="9"/>
        <v>0</v>
      </c>
      <c r="DJ4" s="49"/>
      <c r="DK4" s="46"/>
      <c r="DL4" s="47"/>
      <c r="DM4" s="49">
        <f t="shared" ref="DM4:DM26" si="33">IF(AND(NOT($B4="RIT"),NOT($B4=""),NOT($B4="N/A"),NOT(DJ4="")),IF(ABS($B4-DJ4)=0,5,0)+IF(ABS($B4-DJ4)=1,3,0),0)</f>
        <v>0</v>
      </c>
      <c r="DN4" s="46">
        <f t="shared" ref="DN4:DN26" si="34">IF(AND(NOT($C4="RIT"),NOT($C4=""),NOT($C4="N/A"),NOT(DK4="")),IF(ABS($C4-DK4)=0,10,0)+IF(ABS($C4-DK4)=1,7,0),0)</f>
        <v>0</v>
      </c>
      <c r="DO4" s="46">
        <f t="shared" ref="DO4:DO26" si="35">IF(AND($D4="*",DL4="*"),10,0)</f>
        <v>0</v>
      </c>
      <c r="DP4" s="46">
        <f t="shared" si="10"/>
        <v>0</v>
      </c>
      <c r="DQ4" s="46">
        <f t="shared" si="11"/>
        <v>0</v>
      </c>
      <c r="DR4" s="46">
        <f t="shared" ref="DR4:DR26" si="36">IF(AND(NOT(DJ4=""),NOT(DK4="")),IF(AND($B4=DJ4,$C4=DK4),1,0),0)</f>
        <v>0</v>
      </c>
      <c r="DS4" s="46">
        <f t="shared" si="12"/>
        <v>0</v>
      </c>
      <c r="DT4" s="46">
        <f t="shared" si="13"/>
        <v>0</v>
      </c>
      <c r="DU4" s="47">
        <f t="shared" si="14"/>
        <v>0</v>
      </c>
      <c r="DV4" s="49"/>
      <c r="DW4" s="46"/>
      <c r="DX4" s="47"/>
      <c r="DY4" s="49">
        <f t="shared" ref="DY4:DY26" si="37">IF(AND(NOT($B4="RIT"),NOT($B4=""),NOT($B4="N/A"),NOT(DV4="")),IF(ABS($B4-DV4)=0,5,0)+IF(ABS($B4-DV4)=1,3,0),0)</f>
        <v>0</v>
      </c>
      <c r="DZ4" s="46">
        <f t="shared" ref="DZ4:DZ26" si="38">IF(AND(NOT($C4="RIT"),NOT($C4=""),NOT($C4="N/A"),NOT(DW4="")),IF(ABS($C4-DW4)=0,10,0)+IF(ABS($C4-DW4)=1,7,0),0)</f>
        <v>0</v>
      </c>
      <c r="EA4" s="46">
        <f t="shared" ref="EA4:EA26" si="39">IF(AND($D4="*",DX4="*"),10,0)</f>
        <v>0</v>
      </c>
      <c r="EB4" s="46">
        <f t="shared" si="15"/>
        <v>0</v>
      </c>
      <c r="EC4" s="46">
        <f t="shared" si="16"/>
        <v>0</v>
      </c>
      <c r="ED4" s="46">
        <f t="shared" ref="ED4:ED26" si="40">IF(AND(NOT(DV4=""),NOT(DW4="")),IF(AND($B4=DV4,$C4=DW4),1,0),0)</f>
        <v>0</v>
      </c>
      <c r="EE4" s="46">
        <f t="shared" si="17"/>
        <v>0</v>
      </c>
      <c r="EF4" s="46">
        <f t="shared" si="18"/>
        <v>0</v>
      </c>
      <c r="EG4" s="47">
        <f t="shared" si="19"/>
        <v>0</v>
      </c>
      <c r="EH4" s="49"/>
      <c r="EI4" s="46"/>
      <c r="EJ4" s="47"/>
      <c r="EK4" s="49">
        <f t="shared" ref="EK4:EK26" si="41">IF(AND(NOT($B4="RIT"),NOT($B4=""),NOT($B4="N/A"),NOT(EH4="")),IF(ABS($B4-EH4)=0,5,0)+IF(ABS($B4-EH4)=1,3,0),0)</f>
        <v>0</v>
      </c>
      <c r="EL4" s="46">
        <f t="shared" ref="EL4:EL26" si="42">IF(AND(NOT($C4="RIT"),NOT($C4=""),NOT($C4="N/A"),NOT(EI4="")),IF(ABS($C4-EI4)=0,10,0)+IF(ABS($C4-EI4)=1,7,0),0)</f>
        <v>0</v>
      </c>
      <c r="EM4" s="46">
        <f t="shared" ref="EM4:EM26" si="43">IF(AND($D4="*",EJ4="*"),10,0)</f>
        <v>0</v>
      </c>
      <c r="EN4" s="46">
        <f t="shared" si="20"/>
        <v>0</v>
      </c>
      <c r="EO4" s="46">
        <f t="shared" si="21"/>
        <v>0</v>
      </c>
      <c r="EP4" s="46">
        <f t="shared" ref="EP4:EP26" si="44">IF(AND(NOT(EH4=""),NOT(EI4="")),IF(AND($B4=EH4,$C4=EI4),1,0),0)</f>
        <v>0</v>
      </c>
      <c r="EQ4" s="46">
        <f t="shared" si="22"/>
        <v>0</v>
      </c>
      <c r="ER4" s="46">
        <f t="shared" si="23"/>
        <v>0</v>
      </c>
      <c r="ES4" s="47">
        <f t="shared" si="24"/>
        <v>0</v>
      </c>
    </row>
    <row r="5" spans="1:149" s="19" customFormat="1" ht="11.25" x14ac:dyDescent="0.25">
      <c r="A5" s="22" t="s">
        <v>51</v>
      </c>
      <c r="B5" s="16"/>
      <c r="C5" s="16"/>
      <c r="D5" s="17"/>
      <c r="F5" s="20"/>
      <c r="G5" s="16"/>
      <c r="H5" s="17"/>
      <c r="I5" s="20"/>
      <c r="J5" s="16"/>
      <c r="K5" s="16"/>
      <c r="L5" s="16"/>
      <c r="M5" s="16"/>
      <c r="N5" s="16"/>
      <c r="O5" s="16"/>
      <c r="P5" s="16"/>
      <c r="Q5" s="17"/>
      <c r="R5" s="20"/>
      <c r="S5" s="16"/>
      <c r="T5" s="17"/>
      <c r="U5" s="20"/>
      <c r="V5" s="16"/>
      <c r="W5" s="16"/>
      <c r="X5" s="16"/>
      <c r="Y5" s="16"/>
      <c r="Z5" s="16"/>
      <c r="AA5" s="16"/>
      <c r="AB5" s="16"/>
      <c r="AC5" s="17"/>
      <c r="AD5" s="20"/>
      <c r="AE5" s="16"/>
      <c r="AF5" s="17"/>
      <c r="AG5" s="20"/>
      <c r="AH5" s="16"/>
      <c r="AI5" s="16"/>
      <c r="AJ5" s="16"/>
      <c r="AK5" s="16"/>
      <c r="AL5" s="16"/>
      <c r="AM5" s="16"/>
      <c r="AN5" s="16"/>
      <c r="AO5" s="17"/>
      <c r="AP5" s="20"/>
      <c r="AQ5" s="16"/>
      <c r="AR5" s="17"/>
      <c r="AS5" s="20"/>
      <c r="AT5" s="16"/>
      <c r="AU5" s="16"/>
      <c r="AV5" s="16"/>
      <c r="AW5" s="16"/>
      <c r="AX5" s="16"/>
      <c r="AY5" s="16"/>
      <c r="AZ5" s="16"/>
      <c r="BA5" s="17"/>
      <c r="BB5" s="20"/>
      <c r="BC5" s="16"/>
      <c r="BD5" s="17"/>
      <c r="BE5" s="20"/>
      <c r="BF5" s="16"/>
      <c r="BG5" s="16"/>
      <c r="BH5" s="16"/>
      <c r="BI5" s="16"/>
      <c r="BJ5" s="16"/>
      <c r="BK5" s="16"/>
      <c r="BL5" s="16"/>
      <c r="BM5" s="17"/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>
        <f t="shared" si="25"/>
        <v>0</v>
      </c>
      <c r="CP5" s="16">
        <f t="shared" si="26"/>
        <v>0</v>
      </c>
      <c r="CQ5" s="16">
        <f t="shared" si="27"/>
        <v>0</v>
      </c>
      <c r="CR5" s="16">
        <f t="shared" si="0"/>
        <v>0</v>
      </c>
      <c r="CS5" s="16">
        <f t="shared" si="1"/>
        <v>0</v>
      </c>
      <c r="CT5" s="16">
        <f t="shared" si="28"/>
        <v>0</v>
      </c>
      <c r="CU5" s="16">
        <f t="shared" si="2"/>
        <v>0</v>
      </c>
      <c r="CV5" s="16">
        <f t="shared" si="3"/>
        <v>0</v>
      </c>
      <c r="CW5" s="17">
        <f t="shared" si="4"/>
        <v>0</v>
      </c>
      <c r="CX5" s="20"/>
      <c r="CY5" s="16"/>
      <c r="CZ5" s="17"/>
      <c r="DA5" s="20">
        <f t="shared" si="29"/>
        <v>0</v>
      </c>
      <c r="DB5" s="16">
        <f t="shared" si="30"/>
        <v>0</v>
      </c>
      <c r="DC5" s="16">
        <f t="shared" si="31"/>
        <v>0</v>
      </c>
      <c r="DD5" s="16">
        <f t="shared" si="5"/>
        <v>0</v>
      </c>
      <c r="DE5" s="16">
        <f t="shared" si="6"/>
        <v>0</v>
      </c>
      <c r="DF5" s="16">
        <f t="shared" si="32"/>
        <v>0</v>
      </c>
      <c r="DG5" s="16">
        <f t="shared" si="7"/>
        <v>0</v>
      </c>
      <c r="DH5" s="16">
        <f t="shared" si="8"/>
        <v>0</v>
      </c>
      <c r="DI5" s="17">
        <f t="shared" si="9"/>
        <v>0</v>
      </c>
      <c r="DJ5" s="20"/>
      <c r="DK5" s="16"/>
      <c r="DL5" s="17"/>
      <c r="DM5" s="20">
        <f t="shared" si="33"/>
        <v>0</v>
      </c>
      <c r="DN5" s="16">
        <f t="shared" si="34"/>
        <v>0</v>
      </c>
      <c r="DO5" s="16">
        <f t="shared" si="35"/>
        <v>0</v>
      </c>
      <c r="DP5" s="16">
        <f t="shared" si="10"/>
        <v>0</v>
      </c>
      <c r="DQ5" s="16">
        <f t="shared" si="11"/>
        <v>0</v>
      </c>
      <c r="DR5" s="16">
        <f t="shared" si="36"/>
        <v>0</v>
      </c>
      <c r="DS5" s="16">
        <f t="shared" si="12"/>
        <v>0</v>
      </c>
      <c r="DT5" s="16">
        <f t="shared" si="13"/>
        <v>0</v>
      </c>
      <c r="DU5" s="17">
        <f t="shared" si="14"/>
        <v>0</v>
      </c>
      <c r="DV5" s="20"/>
      <c r="DW5" s="16"/>
      <c r="DX5" s="17"/>
      <c r="DY5" s="20">
        <f t="shared" si="37"/>
        <v>0</v>
      </c>
      <c r="DZ5" s="16">
        <f t="shared" si="38"/>
        <v>0</v>
      </c>
      <c r="EA5" s="16">
        <f t="shared" si="39"/>
        <v>0</v>
      </c>
      <c r="EB5" s="16">
        <f t="shared" si="15"/>
        <v>0</v>
      </c>
      <c r="EC5" s="16">
        <f t="shared" si="16"/>
        <v>0</v>
      </c>
      <c r="ED5" s="16">
        <f t="shared" si="40"/>
        <v>0</v>
      </c>
      <c r="EE5" s="16">
        <f t="shared" si="17"/>
        <v>0</v>
      </c>
      <c r="EF5" s="16">
        <f t="shared" si="18"/>
        <v>0</v>
      </c>
      <c r="EG5" s="17">
        <f t="shared" si="19"/>
        <v>0</v>
      </c>
      <c r="EH5" s="20"/>
      <c r="EI5" s="16"/>
      <c r="EJ5" s="17"/>
      <c r="EK5" s="20">
        <f t="shared" si="41"/>
        <v>0</v>
      </c>
      <c r="EL5" s="16">
        <f t="shared" si="42"/>
        <v>0</v>
      </c>
      <c r="EM5" s="16">
        <f t="shared" si="43"/>
        <v>0</v>
      </c>
      <c r="EN5" s="16">
        <f t="shared" si="20"/>
        <v>0</v>
      </c>
      <c r="EO5" s="16">
        <f t="shared" si="21"/>
        <v>0</v>
      </c>
      <c r="EP5" s="16">
        <f t="shared" si="44"/>
        <v>0</v>
      </c>
      <c r="EQ5" s="16">
        <f t="shared" si="22"/>
        <v>0</v>
      </c>
      <c r="ER5" s="16">
        <f t="shared" si="23"/>
        <v>0</v>
      </c>
      <c r="ES5" s="17">
        <f t="shared" si="24"/>
        <v>0</v>
      </c>
    </row>
    <row r="6" spans="1:149" s="48" customFormat="1" ht="11.25" x14ac:dyDescent="0.25">
      <c r="A6" s="45" t="s">
        <v>52</v>
      </c>
      <c r="B6" s="46"/>
      <c r="C6" s="46"/>
      <c r="D6" s="47"/>
      <c r="F6" s="49"/>
      <c r="G6" s="46"/>
      <c r="H6" s="47"/>
      <c r="I6" s="49"/>
      <c r="J6" s="46"/>
      <c r="K6" s="46"/>
      <c r="L6" s="46"/>
      <c r="M6" s="46"/>
      <c r="N6" s="46"/>
      <c r="O6" s="46"/>
      <c r="P6" s="46"/>
      <c r="Q6" s="47"/>
      <c r="R6" s="49"/>
      <c r="S6" s="46"/>
      <c r="T6" s="47"/>
      <c r="U6" s="49"/>
      <c r="V6" s="46"/>
      <c r="W6" s="46"/>
      <c r="X6" s="46"/>
      <c r="Y6" s="46"/>
      <c r="Z6" s="46"/>
      <c r="AA6" s="46"/>
      <c r="AB6" s="46"/>
      <c r="AC6" s="47"/>
      <c r="AD6" s="49"/>
      <c r="AE6" s="46"/>
      <c r="AF6" s="47"/>
      <c r="AG6" s="49"/>
      <c r="AH6" s="46"/>
      <c r="AI6" s="46"/>
      <c r="AJ6" s="46"/>
      <c r="AK6" s="46"/>
      <c r="AL6" s="46"/>
      <c r="AM6" s="46"/>
      <c r="AN6" s="46"/>
      <c r="AO6" s="47"/>
      <c r="AP6" s="49"/>
      <c r="AQ6" s="46"/>
      <c r="AR6" s="47"/>
      <c r="AS6" s="49"/>
      <c r="AT6" s="46"/>
      <c r="AU6" s="46"/>
      <c r="AV6" s="46"/>
      <c r="AW6" s="46"/>
      <c r="AX6" s="46"/>
      <c r="AY6" s="46"/>
      <c r="AZ6" s="46"/>
      <c r="BA6" s="47"/>
      <c r="BB6" s="49"/>
      <c r="BC6" s="46"/>
      <c r="BD6" s="47"/>
      <c r="BE6" s="49"/>
      <c r="BF6" s="46"/>
      <c r="BG6" s="46"/>
      <c r="BH6" s="46"/>
      <c r="BI6" s="46"/>
      <c r="BJ6" s="46"/>
      <c r="BK6" s="46"/>
      <c r="BL6" s="46"/>
      <c r="BM6" s="47"/>
      <c r="BN6" s="49"/>
      <c r="BO6" s="46"/>
      <c r="BP6" s="47"/>
      <c r="BQ6" s="49"/>
      <c r="BR6" s="46"/>
      <c r="BS6" s="46"/>
      <c r="BT6" s="46"/>
      <c r="BU6" s="46"/>
      <c r="BV6" s="46"/>
      <c r="BW6" s="46"/>
      <c r="BX6" s="46"/>
      <c r="BY6" s="47"/>
      <c r="BZ6" s="49"/>
      <c r="CA6" s="46"/>
      <c r="CB6" s="47"/>
      <c r="CC6" s="49"/>
      <c r="CD6" s="46"/>
      <c r="CE6" s="46"/>
      <c r="CF6" s="46"/>
      <c r="CG6" s="46"/>
      <c r="CH6" s="46"/>
      <c r="CI6" s="46"/>
      <c r="CJ6" s="46"/>
      <c r="CK6" s="47"/>
      <c r="CL6" s="49"/>
      <c r="CM6" s="46"/>
      <c r="CN6" s="47"/>
      <c r="CO6" s="49">
        <f t="shared" si="25"/>
        <v>0</v>
      </c>
      <c r="CP6" s="46">
        <f t="shared" si="26"/>
        <v>0</v>
      </c>
      <c r="CQ6" s="46">
        <f t="shared" si="27"/>
        <v>0</v>
      </c>
      <c r="CR6" s="46">
        <f t="shared" si="0"/>
        <v>0</v>
      </c>
      <c r="CS6" s="46">
        <f t="shared" si="1"/>
        <v>0</v>
      </c>
      <c r="CT6" s="46">
        <f t="shared" si="28"/>
        <v>0</v>
      </c>
      <c r="CU6" s="46">
        <f t="shared" si="2"/>
        <v>0</v>
      </c>
      <c r="CV6" s="46">
        <f t="shared" si="3"/>
        <v>0</v>
      </c>
      <c r="CW6" s="47">
        <f t="shared" si="4"/>
        <v>0</v>
      </c>
      <c r="CX6" s="49"/>
      <c r="CY6" s="46"/>
      <c r="CZ6" s="47"/>
      <c r="DA6" s="49">
        <f t="shared" si="29"/>
        <v>0</v>
      </c>
      <c r="DB6" s="46">
        <f t="shared" si="30"/>
        <v>0</v>
      </c>
      <c r="DC6" s="46">
        <f t="shared" si="31"/>
        <v>0</v>
      </c>
      <c r="DD6" s="46">
        <f t="shared" si="5"/>
        <v>0</v>
      </c>
      <c r="DE6" s="46">
        <f t="shared" si="6"/>
        <v>0</v>
      </c>
      <c r="DF6" s="46">
        <f t="shared" si="32"/>
        <v>0</v>
      </c>
      <c r="DG6" s="46">
        <f t="shared" si="7"/>
        <v>0</v>
      </c>
      <c r="DH6" s="46">
        <f t="shared" si="8"/>
        <v>0</v>
      </c>
      <c r="DI6" s="47">
        <f t="shared" si="9"/>
        <v>0</v>
      </c>
      <c r="DJ6" s="49"/>
      <c r="DK6" s="46"/>
      <c r="DL6" s="47"/>
      <c r="DM6" s="49">
        <f t="shared" si="33"/>
        <v>0</v>
      </c>
      <c r="DN6" s="46">
        <f t="shared" si="34"/>
        <v>0</v>
      </c>
      <c r="DO6" s="46">
        <f t="shared" si="35"/>
        <v>0</v>
      </c>
      <c r="DP6" s="46">
        <f t="shared" si="10"/>
        <v>0</v>
      </c>
      <c r="DQ6" s="46">
        <f t="shared" si="11"/>
        <v>0</v>
      </c>
      <c r="DR6" s="46">
        <f t="shared" si="36"/>
        <v>0</v>
      </c>
      <c r="DS6" s="46">
        <f t="shared" si="12"/>
        <v>0</v>
      </c>
      <c r="DT6" s="46">
        <f t="shared" si="13"/>
        <v>0</v>
      </c>
      <c r="DU6" s="47">
        <f t="shared" si="14"/>
        <v>0</v>
      </c>
      <c r="DV6" s="49"/>
      <c r="DW6" s="46"/>
      <c r="DX6" s="47"/>
      <c r="DY6" s="49">
        <f t="shared" si="37"/>
        <v>0</v>
      </c>
      <c r="DZ6" s="46">
        <f t="shared" si="38"/>
        <v>0</v>
      </c>
      <c r="EA6" s="46">
        <f t="shared" si="39"/>
        <v>0</v>
      </c>
      <c r="EB6" s="46">
        <f t="shared" si="15"/>
        <v>0</v>
      </c>
      <c r="EC6" s="46">
        <f t="shared" si="16"/>
        <v>0</v>
      </c>
      <c r="ED6" s="46">
        <f t="shared" si="40"/>
        <v>0</v>
      </c>
      <c r="EE6" s="46">
        <f t="shared" si="17"/>
        <v>0</v>
      </c>
      <c r="EF6" s="46">
        <f t="shared" si="18"/>
        <v>0</v>
      </c>
      <c r="EG6" s="47">
        <f t="shared" si="19"/>
        <v>0</v>
      </c>
      <c r="EH6" s="49"/>
      <c r="EI6" s="46"/>
      <c r="EJ6" s="47"/>
      <c r="EK6" s="49">
        <f t="shared" si="41"/>
        <v>0</v>
      </c>
      <c r="EL6" s="46">
        <f t="shared" si="42"/>
        <v>0</v>
      </c>
      <c r="EM6" s="46">
        <f t="shared" si="43"/>
        <v>0</v>
      </c>
      <c r="EN6" s="46">
        <f t="shared" si="20"/>
        <v>0</v>
      </c>
      <c r="EO6" s="46">
        <f t="shared" si="21"/>
        <v>0</v>
      </c>
      <c r="EP6" s="46">
        <f t="shared" si="44"/>
        <v>0</v>
      </c>
      <c r="EQ6" s="46">
        <f t="shared" si="22"/>
        <v>0</v>
      </c>
      <c r="ER6" s="46">
        <f t="shared" si="23"/>
        <v>0</v>
      </c>
      <c r="ES6" s="47">
        <f t="shared" si="24"/>
        <v>0</v>
      </c>
    </row>
    <row r="7" spans="1:149" s="19" customFormat="1" ht="11.25" x14ac:dyDescent="0.25">
      <c r="A7" s="22" t="s">
        <v>53</v>
      </c>
      <c r="B7" s="16"/>
      <c r="C7" s="16"/>
      <c r="D7" s="17"/>
      <c r="F7" s="20"/>
      <c r="G7" s="16"/>
      <c r="H7" s="17"/>
      <c r="I7" s="20"/>
      <c r="J7" s="16"/>
      <c r="K7" s="16"/>
      <c r="L7" s="16"/>
      <c r="M7" s="16"/>
      <c r="N7" s="16"/>
      <c r="O7" s="16"/>
      <c r="P7" s="16"/>
      <c r="Q7" s="17"/>
      <c r="R7" s="20"/>
      <c r="S7" s="16"/>
      <c r="T7" s="17"/>
      <c r="U7" s="20"/>
      <c r="V7" s="16"/>
      <c r="W7" s="16"/>
      <c r="X7" s="16"/>
      <c r="Y7" s="16"/>
      <c r="Z7" s="16"/>
      <c r="AA7" s="16"/>
      <c r="AB7" s="16"/>
      <c r="AC7" s="17"/>
      <c r="AD7" s="20"/>
      <c r="AE7" s="16"/>
      <c r="AF7" s="17"/>
      <c r="AG7" s="20"/>
      <c r="AH7" s="16"/>
      <c r="AI7" s="16"/>
      <c r="AJ7" s="16"/>
      <c r="AK7" s="16"/>
      <c r="AL7" s="16"/>
      <c r="AM7" s="16"/>
      <c r="AN7" s="16"/>
      <c r="AO7" s="17"/>
      <c r="AP7" s="20"/>
      <c r="AQ7" s="16"/>
      <c r="AR7" s="17"/>
      <c r="AS7" s="20"/>
      <c r="AT7" s="16"/>
      <c r="AU7" s="16"/>
      <c r="AV7" s="16"/>
      <c r="AW7" s="16"/>
      <c r="AX7" s="16"/>
      <c r="AY7" s="16"/>
      <c r="AZ7" s="16"/>
      <c r="BA7" s="17"/>
      <c r="BB7" s="20"/>
      <c r="BC7" s="16"/>
      <c r="BD7" s="17"/>
      <c r="BE7" s="20"/>
      <c r="BF7" s="16"/>
      <c r="BG7" s="16"/>
      <c r="BH7" s="16"/>
      <c r="BI7" s="16"/>
      <c r="BJ7" s="16"/>
      <c r="BK7" s="16"/>
      <c r="BL7" s="16"/>
      <c r="BM7" s="17"/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>
        <f t="shared" si="25"/>
        <v>0</v>
      </c>
      <c r="CP7" s="16">
        <f t="shared" si="26"/>
        <v>0</v>
      </c>
      <c r="CQ7" s="16">
        <f t="shared" si="27"/>
        <v>0</v>
      </c>
      <c r="CR7" s="16">
        <f t="shared" si="0"/>
        <v>0</v>
      </c>
      <c r="CS7" s="16">
        <f t="shared" si="1"/>
        <v>0</v>
      </c>
      <c r="CT7" s="16">
        <f t="shared" si="28"/>
        <v>0</v>
      </c>
      <c r="CU7" s="16">
        <f t="shared" si="2"/>
        <v>0</v>
      </c>
      <c r="CV7" s="16">
        <f t="shared" si="3"/>
        <v>0</v>
      </c>
      <c r="CW7" s="17">
        <f t="shared" si="4"/>
        <v>0</v>
      </c>
      <c r="CX7" s="20"/>
      <c r="CY7" s="16"/>
      <c r="CZ7" s="17"/>
      <c r="DA7" s="20">
        <f t="shared" si="29"/>
        <v>0</v>
      </c>
      <c r="DB7" s="16">
        <f t="shared" si="30"/>
        <v>0</v>
      </c>
      <c r="DC7" s="16">
        <f t="shared" si="31"/>
        <v>0</v>
      </c>
      <c r="DD7" s="16">
        <f t="shared" si="5"/>
        <v>0</v>
      </c>
      <c r="DE7" s="16">
        <f t="shared" si="6"/>
        <v>0</v>
      </c>
      <c r="DF7" s="16">
        <f t="shared" si="32"/>
        <v>0</v>
      </c>
      <c r="DG7" s="16">
        <f t="shared" si="7"/>
        <v>0</v>
      </c>
      <c r="DH7" s="16">
        <f t="shared" si="8"/>
        <v>0</v>
      </c>
      <c r="DI7" s="17">
        <f t="shared" si="9"/>
        <v>0</v>
      </c>
      <c r="DJ7" s="20"/>
      <c r="DK7" s="16"/>
      <c r="DL7" s="17"/>
      <c r="DM7" s="20">
        <f t="shared" si="33"/>
        <v>0</v>
      </c>
      <c r="DN7" s="16">
        <f t="shared" si="34"/>
        <v>0</v>
      </c>
      <c r="DO7" s="16">
        <f t="shared" si="35"/>
        <v>0</v>
      </c>
      <c r="DP7" s="16">
        <f t="shared" si="10"/>
        <v>0</v>
      </c>
      <c r="DQ7" s="16">
        <f t="shared" si="11"/>
        <v>0</v>
      </c>
      <c r="DR7" s="16">
        <f t="shared" si="36"/>
        <v>0</v>
      </c>
      <c r="DS7" s="16">
        <f t="shared" si="12"/>
        <v>0</v>
      </c>
      <c r="DT7" s="16">
        <f t="shared" si="13"/>
        <v>0</v>
      </c>
      <c r="DU7" s="17">
        <f t="shared" si="14"/>
        <v>0</v>
      </c>
      <c r="DV7" s="20"/>
      <c r="DW7" s="16"/>
      <c r="DX7" s="17"/>
      <c r="DY7" s="20">
        <f t="shared" si="37"/>
        <v>0</v>
      </c>
      <c r="DZ7" s="16">
        <f t="shared" si="38"/>
        <v>0</v>
      </c>
      <c r="EA7" s="16">
        <f t="shared" si="39"/>
        <v>0</v>
      </c>
      <c r="EB7" s="16">
        <f t="shared" si="15"/>
        <v>0</v>
      </c>
      <c r="EC7" s="16">
        <f t="shared" si="16"/>
        <v>0</v>
      </c>
      <c r="ED7" s="16">
        <f t="shared" si="40"/>
        <v>0</v>
      </c>
      <c r="EE7" s="16">
        <f t="shared" si="17"/>
        <v>0</v>
      </c>
      <c r="EF7" s="16">
        <f t="shared" si="18"/>
        <v>0</v>
      </c>
      <c r="EG7" s="17">
        <f t="shared" si="19"/>
        <v>0</v>
      </c>
      <c r="EH7" s="20"/>
      <c r="EI7" s="16"/>
      <c r="EJ7" s="17"/>
      <c r="EK7" s="20">
        <f t="shared" si="41"/>
        <v>0</v>
      </c>
      <c r="EL7" s="16">
        <f t="shared" si="42"/>
        <v>0</v>
      </c>
      <c r="EM7" s="16">
        <f t="shared" si="43"/>
        <v>0</v>
      </c>
      <c r="EN7" s="16">
        <f t="shared" si="20"/>
        <v>0</v>
      </c>
      <c r="EO7" s="16">
        <f t="shared" si="21"/>
        <v>0</v>
      </c>
      <c r="EP7" s="16">
        <f t="shared" si="44"/>
        <v>0</v>
      </c>
      <c r="EQ7" s="16">
        <f t="shared" si="22"/>
        <v>0</v>
      </c>
      <c r="ER7" s="16">
        <f t="shared" si="23"/>
        <v>0</v>
      </c>
      <c r="ES7" s="17">
        <f t="shared" si="24"/>
        <v>0</v>
      </c>
    </row>
    <row r="8" spans="1:149" s="48" customFormat="1" ht="11.25" x14ac:dyDescent="0.25">
      <c r="A8" s="45" t="s">
        <v>54</v>
      </c>
      <c r="B8" s="46"/>
      <c r="C8" s="46"/>
      <c r="D8" s="47"/>
      <c r="F8" s="49"/>
      <c r="G8" s="46"/>
      <c r="H8" s="47"/>
      <c r="I8" s="49"/>
      <c r="J8" s="46"/>
      <c r="K8" s="46"/>
      <c r="L8" s="46"/>
      <c r="M8" s="46"/>
      <c r="N8" s="46"/>
      <c r="O8" s="46"/>
      <c r="P8" s="46"/>
      <c r="Q8" s="47"/>
      <c r="R8" s="49"/>
      <c r="S8" s="46"/>
      <c r="T8" s="47"/>
      <c r="U8" s="49"/>
      <c r="V8" s="46"/>
      <c r="W8" s="46"/>
      <c r="X8" s="46"/>
      <c r="Y8" s="46"/>
      <c r="Z8" s="46"/>
      <c r="AA8" s="46"/>
      <c r="AB8" s="46"/>
      <c r="AC8" s="47"/>
      <c r="AD8" s="49"/>
      <c r="AE8" s="46"/>
      <c r="AF8" s="47"/>
      <c r="AG8" s="49"/>
      <c r="AH8" s="46"/>
      <c r="AI8" s="46"/>
      <c r="AJ8" s="46"/>
      <c r="AK8" s="46"/>
      <c r="AL8" s="46"/>
      <c r="AM8" s="46"/>
      <c r="AN8" s="46"/>
      <c r="AO8" s="47"/>
      <c r="AP8" s="49"/>
      <c r="AQ8" s="46"/>
      <c r="AR8" s="47"/>
      <c r="AS8" s="49"/>
      <c r="AT8" s="46"/>
      <c r="AU8" s="46"/>
      <c r="AV8" s="46"/>
      <c r="AW8" s="46"/>
      <c r="AX8" s="46"/>
      <c r="AY8" s="46"/>
      <c r="AZ8" s="46"/>
      <c r="BA8" s="47"/>
      <c r="BB8" s="49"/>
      <c r="BC8" s="46"/>
      <c r="BD8" s="47"/>
      <c r="BE8" s="49"/>
      <c r="BF8" s="46"/>
      <c r="BG8" s="46"/>
      <c r="BH8" s="46"/>
      <c r="BI8" s="46"/>
      <c r="BJ8" s="46"/>
      <c r="BK8" s="46"/>
      <c r="BL8" s="46"/>
      <c r="BM8" s="47"/>
      <c r="BN8" s="49"/>
      <c r="BO8" s="46"/>
      <c r="BP8" s="47"/>
      <c r="BQ8" s="49"/>
      <c r="BR8" s="46"/>
      <c r="BS8" s="46"/>
      <c r="BT8" s="46"/>
      <c r="BU8" s="46"/>
      <c r="BV8" s="46"/>
      <c r="BW8" s="46"/>
      <c r="BX8" s="46"/>
      <c r="BY8" s="47"/>
      <c r="BZ8" s="49"/>
      <c r="CA8" s="46"/>
      <c r="CB8" s="47"/>
      <c r="CC8" s="49"/>
      <c r="CD8" s="46"/>
      <c r="CE8" s="46"/>
      <c r="CF8" s="46"/>
      <c r="CG8" s="46"/>
      <c r="CH8" s="46"/>
      <c r="CI8" s="46"/>
      <c r="CJ8" s="46"/>
      <c r="CK8" s="47"/>
      <c r="CL8" s="49"/>
      <c r="CM8" s="46"/>
      <c r="CN8" s="47"/>
      <c r="CO8" s="49">
        <f t="shared" si="25"/>
        <v>0</v>
      </c>
      <c r="CP8" s="46">
        <f t="shared" si="26"/>
        <v>0</v>
      </c>
      <c r="CQ8" s="46">
        <f t="shared" si="27"/>
        <v>0</v>
      </c>
      <c r="CR8" s="46">
        <f t="shared" si="0"/>
        <v>0</v>
      </c>
      <c r="CS8" s="46">
        <f t="shared" si="1"/>
        <v>0</v>
      </c>
      <c r="CT8" s="46">
        <f t="shared" si="28"/>
        <v>0</v>
      </c>
      <c r="CU8" s="46">
        <f t="shared" si="2"/>
        <v>0</v>
      </c>
      <c r="CV8" s="46">
        <f t="shared" si="3"/>
        <v>0</v>
      </c>
      <c r="CW8" s="47">
        <f t="shared" si="4"/>
        <v>0</v>
      </c>
      <c r="CX8" s="49"/>
      <c r="CY8" s="46"/>
      <c r="CZ8" s="47"/>
      <c r="DA8" s="49">
        <f t="shared" si="29"/>
        <v>0</v>
      </c>
      <c r="DB8" s="46">
        <f t="shared" si="30"/>
        <v>0</v>
      </c>
      <c r="DC8" s="46">
        <f t="shared" si="31"/>
        <v>0</v>
      </c>
      <c r="DD8" s="46">
        <f t="shared" si="5"/>
        <v>0</v>
      </c>
      <c r="DE8" s="46">
        <f t="shared" si="6"/>
        <v>0</v>
      </c>
      <c r="DF8" s="46">
        <f t="shared" si="32"/>
        <v>0</v>
      </c>
      <c r="DG8" s="46">
        <f t="shared" si="7"/>
        <v>0</v>
      </c>
      <c r="DH8" s="46">
        <f t="shared" si="8"/>
        <v>0</v>
      </c>
      <c r="DI8" s="47">
        <f t="shared" si="9"/>
        <v>0</v>
      </c>
      <c r="DJ8" s="49"/>
      <c r="DK8" s="46"/>
      <c r="DL8" s="47"/>
      <c r="DM8" s="49">
        <f t="shared" si="33"/>
        <v>0</v>
      </c>
      <c r="DN8" s="46">
        <f t="shared" si="34"/>
        <v>0</v>
      </c>
      <c r="DO8" s="46">
        <f t="shared" si="35"/>
        <v>0</v>
      </c>
      <c r="DP8" s="46">
        <f t="shared" si="10"/>
        <v>0</v>
      </c>
      <c r="DQ8" s="46">
        <f t="shared" si="11"/>
        <v>0</v>
      </c>
      <c r="DR8" s="46">
        <f t="shared" si="36"/>
        <v>0</v>
      </c>
      <c r="DS8" s="46">
        <f t="shared" si="12"/>
        <v>0</v>
      </c>
      <c r="DT8" s="46">
        <f t="shared" si="13"/>
        <v>0</v>
      </c>
      <c r="DU8" s="47">
        <f t="shared" si="14"/>
        <v>0</v>
      </c>
      <c r="DV8" s="49"/>
      <c r="DW8" s="46"/>
      <c r="DX8" s="47"/>
      <c r="DY8" s="49">
        <f t="shared" si="37"/>
        <v>0</v>
      </c>
      <c r="DZ8" s="46">
        <f t="shared" si="38"/>
        <v>0</v>
      </c>
      <c r="EA8" s="46">
        <f t="shared" si="39"/>
        <v>0</v>
      </c>
      <c r="EB8" s="46">
        <f t="shared" si="15"/>
        <v>0</v>
      </c>
      <c r="EC8" s="46">
        <f t="shared" si="16"/>
        <v>0</v>
      </c>
      <c r="ED8" s="46">
        <f t="shared" si="40"/>
        <v>0</v>
      </c>
      <c r="EE8" s="46">
        <f t="shared" si="17"/>
        <v>0</v>
      </c>
      <c r="EF8" s="46">
        <f t="shared" si="18"/>
        <v>0</v>
      </c>
      <c r="EG8" s="47">
        <f t="shared" si="19"/>
        <v>0</v>
      </c>
      <c r="EH8" s="49"/>
      <c r="EI8" s="46"/>
      <c r="EJ8" s="47"/>
      <c r="EK8" s="49">
        <f t="shared" si="41"/>
        <v>0</v>
      </c>
      <c r="EL8" s="46">
        <f t="shared" si="42"/>
        <v>0</v>
      </c>
      <c r="EM8" s="46">
        <f t="shared" si="43"/>
        <v>0</v>
      </c>
      <c r="EN8" s="46">
        <f t="shared" si="20"/>
        <v>0</v>
      </c>
      <c r="EO8" s="46">
        <f t="shared" si="21"/>
        <v>0</v>
      </c>
      <c r="EP8" s="46">
        <f t="shared" si="44"/>
        <v>0</v>
      </c>
      <c r="EQ8" s="46">
        <f t="shared" si="22"/>
        <v>0</v>
      </c>
      <c r="ER8" s="46">
        <f t="shared" si="23"/>
        <v>0</v>
      </c>
      <c r="ES8" s="47">
        <f t="shared" si="24"/>
        <v>0</v>
      </c>
    </row>
    <row r="9" spans="1:149" s="19" customFormat="1" ht="11.25" x14ac:dyDescent="0.25">
      <c r="A9" s="22" t="s">
        <v>55</v>
      </c>
      <c r="B9" s="16"/>
      <c r="C9" s="16"/>
      <c r="D9" s="17"/>
      <c r="F9" s="20"/>
      <c r="G9" s="16"/>
      <c r="H9" s="17"/>
      <c r="I9" s="20"/>
      <c r="J9" s="16"/>
      <c r="K9" s="16"/>
      <c r="L9" s="16"/>
      <c r="M9" s="16"/>
      <c r="N9" s="16"/>
      <c r="O9" s="16"/>
      <c r="P9" s="16"/>
      <c r="Q9" s="17"/>
      <c r="R9" s="20"/>
      <c r="S9" s="16"/>
      <c r="T9" s="17"/>
      <c r="U9" s="20"/>
      <c r="V9" s="16"/>
      <c r="W9" s="16"/>
      <c r="X9" s="16"/>
      <c r="Y9" s="16"/>
      <c r="Z9" s="16"/>
      <c r="AA9" s="16"/>
      <c r="AB9" s="16"/>
      <c r="AC9" s="17"/>
      <c r="AD9" s="20"/>
      <c r="AE9" s="16"/>
      <c r="AF9" s="17"/>
      <c r="AG9" s="20"/>
      <c r="AH9" s="16"/>
      <c r="AI9" s="16"/>
      <c r="AJ9" s="16"/>
      <c r="AK9" s="16"/>
      <c r="AL9" s="16"/>
      <c r="AM9" s="16"/>
      <c r="AN9" s="16"/>
      <c r="AO9" s="17"/>
      <c r="AP9" s="20"/>
      <c r="AQ9" s="16"/>
      <c r="AR9" s="17"/>
      <c r="AS9" s="20"/>
      <c r="AT9" s="16"/>
      <c r="AU9" s="16"/>
      <c r="AV9" s="16"/>
      <c r="AW9" s="16"/>
      <c r="AX9" s="16"/>
      <c r="AY9" s="16"/>
      <c r="AZ9" s="16"/>
      <c r="BA9" s="17"/>
      <c r="BB9" s="20"/>
      <c r="BC9" s="16"/>
      <c r="BD9" s="17"/>
      <c r="BE9" s="20"/>
      <c r="BF9" s="16"/>
      <c r="BG9" s="16"/>
      <c r="BH9" s="16"/>
      <c r="BI9" s="16"/>
      <c r="BJ9" s="16"/>
      <c r="BK9" s="16"/>
      <c r="BL9" s="16"/>
      <c r="BM9" s="17"/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>
        <f t="shared" si="25"/>
        <v>0</v>
      </c>
      <c r="CP9" s="16">
        <f t="shared" si="26"/>
        <v>0</v>
      </c>
      <c r="CQ9" s="16">
        <f t="shared" si="27"/>
        <v>0</v>
      </c>
      <c r="CR9" s="16">
        <f t="shared" si="0"/>
        <v>0</v>
      </c>
      <c r="CS9" s="16">
        <f t="shared" si="1"/>
        <v>0</v>
      </c>
      <c r="CT9" s="16">
        <f t="shared" si="28"/>
        <v>0</v>
      </c>
      <c r="CU9" s="16">
        <f t="shared" si="2"/>
        <v>0</v>
      </c>
      <c r="CV9" s="16">
        <f t="shared" si="3"/>
        <v>0</v>
      </c>
      <c r="CW9" s="17">
        <f t="shared" si="4"/>
        <v>0</v>
      </c>
      <c r="CX9" s="20"/>
      <c r="CY9" s="16"/>
      <c r="CZ9" s="17"/>
      <c r="DA9" s="20">
        <f t="shared" si="29"/>
        <v>0</v>
      </c>
      <c r="DB9" s="16">
        <f t="shared" si="30"/>
        <v>0</v>
      </c>
      <c r="DC9" s="16">
        <f t="shared" si="31"/>
        <v>0</v>
      </c>
      <c r="DD9" s="16">
        <f t="shared" si="5"/>
        <v>0</v>
      </c>
      <c r="DE9" s="16">
        <f t="shared" si="6"/>
        <v>0</v>
      </c>
      <c r="DF9" s="16">
        <f t="shared" si="32"/>
        <v>0</v>
      </c>
      <c r="DG9" s="16">
        <f t="shared" si="7"/>
        <v>0</v>
      </c>
      <c r="DH9" s="16">
        <f t="shared" si="8"/>
        <v>0</v>
      </c>
      <c r="DI9" s="17">
        <f t="shared" si="9"/>
        <v>0</v>
      </c>
      <c r="DJ9" s="20"/>
      <c r="DK9" s="16"/>
      <c r="DL9" s="17"/>
      <c r="DM9" s="20">
        <f t="shared" si="33"/>
        <v>0</v>
      </c>
      <c r="DN9" s="16">
        <f t="shared" si="34"/>
        <v>0</v>
      </c>
      <c r="DO9" s="16">
        <f t="shared" si="35"/>
        <v>0</v>
      </c>
      <c r="DP9" s="16">
        <f t="shared" si="10"/>
        <v>0</v>
      </c>
      <c r="DQ9" s="16">
        <f t="shared" si="11"/>
        <v>0</v>
      </c>
      <c r="DR9" s="16">
        <f t="shared" si="36"/>
        <v>0</v>
      </c>
      <c r="DS9" s="16">
        <f t="shared" si="12"/>
        <v>0</v>
      </c>
      <c r="DT9" s="16">
        <f t="shared" si="13"/>
        <v>0</v>
      </c>
      <c r="DU9" s="17">
        <f t="shared" si="14"/>
        <v>0</v>
      </c>
      <c r="DV9" s="20"/>
      <c r="DW9" s="16"/>
      <c r="DX9" s="17"/>
      <c r="DY9" s="20">
        <f t="shared" si="37"/>
        <v>0</v>
      </c>
      <c r="DZ9" s="16">
        <f t="shared" si="38"/>
        <v>0</v>
      </c>
      <c r="EA9" s="16">
        <f t="shared" si="39"/>
        <v>0</v>
      </c>
      <c r="EB9" s="16">
        <f t="shared" si="15"/>
        <v>0</v>
      </c>
      <c r="EC9" s="16">
        <f t="shared" si="16"/>
        <v>0</v>
      </c>
      <c r="ED9" s="16">
        <f t="shared" si="40"/>
        <v>0</v>
      </c>
      <c r="EE9" s="16">
        <f t="shared" si="17"/>
        <v>0</v>
      </c>
      <c r="EF9" s="16">
        <f t="shared" si="18"/>
        <v>0</v>
      </c>
      <c r="EG9" s="17">
        <f t="shared" si="19"/>
        <v>0</v>
      </c>
      <c r="EH9" s="20"/>
      <c r="EI9" s="16"/>
      <c r="EJ9" s="17"/>
      <c r="EK9" s="20">
        <f t="shared" si="41"/>
        <v>0</v>
      </c>
      <c r="EL9" s="16">
        <f t="shared" si="42"/>
        <v>0</v>
      </c>
      <c r="EM9" s="16">
        <f t="shared" si="43"/>
        <v>0</v>
      </c>
      <c r="EN9" s="16">
        <f t="shared" si="20"/>
        <v>0</v>
      </c>
      <c r="EO9" s="16">
        <f t="shared" si="21"/>
        <v>0</v>
      </c>
      <c r="EP9" s="16">
        <f t="shared" si="44"/>
        <v>0</v>
      </c>
      <c r="EQ9" s="16">
        <f t="shared" si="22"/>
        <v>0</v>
      </c>
      <c r="ER9" s="16">
        <f t="shared" si="23"/>
        <v>0</v>
      </c>
      <c r="ES9" s="17">
        <f t="shared" si="24"/>
        <v>0</v>
      </c>
    </row>
    <row r="10" spans="1:149" s="48" customFormat="1" ht="11.25" x14ac:dyDescent="0.25">
      <c r="A10" s="54" t="s">
        <v>56</v>
      </c>
      <c r="B10" s="46"/>
      <c r="C10" s="46"/>
      <c r="D10" s="47"/>
      <c r="F10" s="49"/>
      <c r="G10" s="46"/>
      <c r="H10" s="47"/>
      <c r="I10" s="49"/>
      <c r="J10" s="46"/>
      <c r="K10" s="46"/>
      <c r="L10" s="46"/>
      <c r="M10" s="46"/>
      <c r="N10" s="46"/>
      <c r="O10" s="46"/>
      <c r="P10" s="46"/>
      <c r="Q10" s="47"/>
      <c r="R10" s="49"/>
      <c r="S10" s="46"/>
      <c r="T10" s="47"/>
      <c r="U10" s="49"/>
      <c r="V10" s="46"/>
      <c r="W10" s="46"/>
      <c r="X10" s="46"/>
      <c r="Y10" s="46"/>
      <c r="Z10" s="46"/>
      <c r="AA10" s="46"/>
      <c r="AB10" s="46"/>
      <c r="AC10" s="47"/>
      <c r="AD10" s="49"/>
      <c r="AE10" s="46"/>
      <c r="AF10" s="47"/>
      <c r="AG10" s="49"/>
      <c r="AH10" s="46"/>
      <c r="AI10" s="46"/>
      <c r="AJ10" s="46"/>
      <c r="AK10" s="46"/>
      <c r="AL10" s="46"/>
      <c r="AM10" s="46"/>
      <c r="AN10" s="46"/>
      <c r="AO10" s="47"/>
      <c r="AP10" s="49"/>
      <c r="AQ10" s="46"/>
      <c r="AR10" s="47"/>
      <c r="AS10" s="49"/>
      <c r="AT10" s="46"/>
      <c r="AU10" s="46"/>
      <c r="AV10" s="46"/>
      <c r="AW10" s="46"/>
      <c r="AX10" s="46"/>
      <c r="AY10" s="46"/>
      <c r="AZ10" s="46"/>
      <c r="BA10" s="47"/>
      <c r="BB10" s="49"/>
      <c r="BC10" s="46"/>
      <c r="BD10" s="47"/>
      <c r="BE10" s="49"/>
      <c r="BF10" s="46"/>
      <c r="BG10" s="46"/>
      <c r="BH10" s="46"/>
      <c r="BI10" s="46"/>
      <c r="BJ10" s="46"/>
      <c r="BK10" s="46"/>
      <c r="BL10" s="46"/>
      <c r="BM10" s="47"/>
      <c r="BN10" s="49"/>
      <c r="BO10" s="46"/>
      <c r="BP10" s="47"/>
      <c r="BQ10" s="49"/>
      <c r="BR10" s="46"/>
      <c r="BS10" s="46"/>
      <c r="BT10" s="46"/>
      <c r="BU10" s="46"/>
      <c r="BV10" s="46"/>
      <c r="BW10" s="46"/>
      <c r="BX10" s="46"/>
      <c r="BY10" s="47"/>
      <c r="BZ10" s="49"/>
      <c r="CA10" s="46"/>
      <c r="CB10" s="47"/>
      <c r="CC10" s="49"/>
      <c r="CD10" s="46"/>
      <c r="CE10" s="46"/>
      <c r="CF10" s="46"/>
      <c r="CG10" s="46"/>
      <c r="CH10" s="46"/>
      <c r="CI10" s="46"/>
      <c r="CJ10" s="46"/>
      <c r="CK10" s="47"/>
      <c r="CL10" s="49"/>
      <c r="CM10" s="46"/>
      <c r="CN10" s="47"/>
      <c r="CO10" s="49">
        <f t="shared" si="25"/>
        <v>0</v>
      </c>
      <c r="CP10" s="46">
        <f t="shared" si="26"/>
        <v>0</v>
      </c>
      <c r="CQ10" s="46">
        <f t="shared" si="27"/>
        <v>0</v>
      </c>
      <c r="CR10" s="46">
        <f t="shared" si="0"/>
        <v>0</v>
      </c>
      <c r="CS10" s="46">
        <f t="shared" si="1"/>
        <v>0</v>
      </c>
      <c r="CT10" s="46">
        <f t="shared" si="28"/>
        <v>0</v>
      </c>
      <c r="CU10" s="46">
        <f t="shared" si="2"/>
        <v>0</v>
      </c>
      <c r="CV10" s="46">
        <f t="shared" si="3"/>
        <v>0</v>
      </c>
      <c r="CW10" s="47">
        <f t="shared" si="4"/>
        <v>0</v>
      </c>
      <c r="CX10" s="49"/>
      <c r="CY10" s="46"/>
      <c r="CZ10" s="47"/>
      <c r="DA10" s="49">
        <f t="shared" si="29"/>
        <v>0</v>
      </c>
      <c r="DB10" s="46">
        <f t="shared" si="30"/>
        <v>0</v>
      </c>
      <c r="DC10" s="46">
        <f t="shared" si="31"/>
        <v>0</v>
      </c>
      <c r="DD10" s="46">
        <f t="shared" si="5"/>
        <v>0</v>
      </c>
      <c r="DE10" s="46">
        <f t="shared" si="6"/>
        <v>0</v>
      </c>
      <c r="DF10" s="46">
        <f t="shared" si="32"/>
        <v>0</v>
      </c>
      <c r="DG10" s="46">
        <f t="shared" si="7"/>
        <v>0</v>
      </c>
      <c r="DH10" s="46">
        <f t="shared" si="8"/>
        <v>0</v>
      </c>
      <c r="DI10" s="47">
        <f t="shared" si="9"/>
        <v>0</v>
      </c>
      <c r="DJ10" s="49"/>
      <c r="DK10" s="46"/>
      <c r="DL10" s="47"/>
      <c r="DM10" s="49">
        <f t="shared" si="33"/>
        <v>0</v>
      </c>
      <c r="DN10" s="46">
        <f t="shared" si="34"/>
        <v>0</v>
      </c>
      <c r="DO10" s="46">
        <f t="shared" si="35"/>
        <v>0</v>
      </c>
      <c r="DP10" s="46">
        <f t="shared" si="10"/>
        <v>0</v>
      </c>
      <c r="DQ10" s="46">
        <f t="shared" si="11"/>
        <v>0</v>
      </c>
      <c r="DR10" s="46">
        <f t="shared" si="36"/>
        <v>0</v>
      </c>
      <c r="DS10" s="46">
        <f t="shared" si="12"/>
        <v>0</v>
      </c>
      <c r="DT10" s="46">
        <f t="shared" si="13"/>
        <v>0</v>
      </c>
      <c r="DU10" s="47">
        <f t="shared" si="14"/>
        <v>0</v>
      </c>
      <c r="DV10" s="49"/>
      <c r="DW10" s="46"/>
      <c r="DX10" s="47"/>
      <c r="DY10" s="49">
        <f t="shared" si="37"/>
        <v>0</v>
      </c>
      <c r="DZ10" s="46">
        <f t="shared" si="38"/>
        <v>0</v>
      </c>
      <c r="EA10" s="46">
        <f t="shared" si="39"/>
        <v>0</v>
      </c>
      <c r="EB10" s="46">
        <f t="shared" si="15"/>
        <v>0</v>
      </c>
      <c r="EC10" s="46">
        <f t="shared" si="16"/>
        <v>0</v>
      </c>
      <c r="ED10" s="46">
        <f t="shared" si="40"/>
        <v>0</v>
      </c>
      <c r="EE10" s="46">
        <f t="shared" si="17"/>
        <v>0</v>
      </c>
      <c r="EF10" s="46">
        <f t="shared" si="18"/>
        <v>0</v>
      </c>
      <c r="EG10" s="47">
        <f t="shared" si="19"/>
        <v>0</v>
      </c>
      <c r="EH10" s="49"/>
      <c r="EI10" s="46"/>
      <c r="EJ10" s="47"/>
      <c r="EK10" s="49">
        <f t="shared" si="41"/>
        <v>0</v>
      </c>
      <c r="EL10" s="46">
        <f t="shared" si="42"/>
        <v>0</v>
      </c>
      <c r="EM10" s="46">
        <f t="shared" si="43"/>
        <v>0</v>
      </c>
      <c r="EN10" s="46">
        <f t="shared" si="20"/>
        <v>0</v>
      </c>
      <c r="EO10" s="46">
        <f t="shared" si="21"/>
        <v>0</v>
      </c>
      <c r="EP10" s="46">
        <f t="shared" si="44"/>
        <v>0</v>
      </c>
      <c r="EQ10" s="46">
        <f t="shared" si="22"/>
        <v>0</v>
      </c>
      <c r="ER10" s="46">
        <f t="shared" si="23"/>
        <v>0</v>
      </c>
      <c r="ES10" s="47">
        <f t="shared" si="24"/>
        <v>0</v>
      </c>
    </row>
    <row r="11" spans="1:149" s="19" customFormat="1" ht="11.25" x14ac:dyDescent="0.25">
      <c r="A11" s="54" t="s">
        <v>57</v>
      </c>
      <c r="B11" s="16"/>
      <c r="C11" s="16"/>
      <c r="D11" s="17"/>
      <c r="F11" s="20"/>
      <c r="G11" s="16"/>
      <c r="H11" s="17"/>
      <c r="I11" s="20"/>
      <c r="J11" s="16"/>
      <c r="K11" s="16"/>
      <c r="L11" s="16"/>
      <c r="M11" s="16"/>
      <c r="N11" s="16"/>
      <c r="O11" s="16"/>
      <c r="P11" s="16"/>
      <c r="Q11" s="17"/>
      <c r="R11" s="20"/>
      <c r="S11" s="16"/>
      <c r="T11" s="17"/>
      <c r="U11" s="20"/>
      <c r="V11" s="16"/>
      <c r="W11" s="16"/>
      <c r="X11" s="16"/>
      <c r="Y11" s="16"/>
      <c r="Z11" s="16"/>
      <c r="AA11" s="16"/>
      <c r="AB11" s="16"/>
      <c r="AC11" s="17"/>
      <c r="AD11" s="20"/>
      <c r="AE11" s="16"/>
      <c r="AF11" s="17"/>
      <c r="AG11" s="20"/>
      <c r="AH11" s="16"/>
      <c r="AI11" s="16"/>
      <c r="AJ11" s="16"/>
      <c r="AK11" s="16"/>
      <c r="AL11" s="16"/>
      <c r="AM11" s="16"/>
      <c r="AN11" s="16"/>
      <c r="AO11" s="17"/>
      <c r="AP11" s="20"/>
      <c r="AQ11" s="16"/>
      <c r="AR11" s="17"/>
      <c r="AS11" s="20"/>
      <c r="AT11" s="16"/>
      <c r="AU11" s="16"/>
      <c r="AV11" s="16"/>
      <c r="AW11" s="16"/>
      <c r="AX11" s="16"/>
      <c r="AY11" s="16"/>
      <c r="AZ11" s="16"/>
      <c r="BA11" s="17"/>
      <c r="BB11" s="20"/>
      <c r="BC11" s="16"/>
      <c r="BD11" s="17"/>
      <c r="BE11" s="20"/>
      <c r="BF11" s="16"/>
      <c r="BG11" s="16"/>
      <c r="BH11" s="16"/>
      <c r="BI11" s="16"/>
      <c r="BJ11" s="16"/>
      <c r="BK11" s="16"/>
      <c r="BL11" s="16"/>
      <c r="BM11" s="17"/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>
        <f t="shared" si="25"/>
        <v>0</v>
      </c>
      <c r="CP11" s="16">
        <f t="shared" si="26"/>
        <v>0</v>
      </c>
      <c r="CQ11" s="16">
        <f t="shared" si="27"/>
        <v>0</v>
      </c>
      <c r="CR11" s="16">
        <f t="shared" si="0"/>
        <v>0</v>
      </c>
      <c r="CS11" s="16">
        <f t="shared" si="1"/>
        <v>0</v>
      </c>
      <c r="CT11" s="16">
        <f t="shared" si="28"/>
        <v>0</v>
      </c>
      <c r="CU11" s="16">
        <f t="shared" si="2"/>
        <v>0</v>
      </c>
      <c r="CV11" s="16">
        <f t="shared" si="3"/>
        <v>0</v>
      </c>
      <c r="CW11" s="17">
        <f t="shared" si="4"/>
        <v>0</v>
      </c>
      <c r="CX11" s="20"/>
      <c r="CY11" s="16"/>
      <c r="CZ11" s="17"/>
      <c r="DA11" s="20">
        <f t="shared" si="29"/>
        <v>0</v>
      </c>
      <c r="DB11" s="16">
        <f t="shared" si="30"/>
        <v>0</v>
      </c>
      <c r="DC11" s="16">
        <f t="shared" si="31"/>
        <v>0</v>
      </c>
      <c r="DD11" s="16">
        <f t="shared" si="5"/>
        <v>0</v>
      </c>
      <c r="DE11" s="16">
        <f t="shared" si="6"/>
        <v>0</v>
      </c>
      <c r="DF11" s="16">
        <f t="shared" si="32"/>
        <v>0</v>
      </c>
      <c r="DG11" s="16">
        <f t="shared" si="7"/>
        <v>0</v>
      </c>
      <c r="DH11" s="16">
        <f t="shared" si="8"/>
        <v>0</v>
      </c>
      <c r="DI11" s="17">
        <f t="shared" si="9"/>
        <v>0</v>
      </c>
      <c r="DJ11" s="20"/>
      <c r="DK11" s="16"/>
      <c r="DL11" s="17"/>
      <c r="DM11" s="20">
        <f t="shared" si="33"/>
        <v>0</v>
      </c>
      <c r="DN11" s="16">
        <f t="shared" si="34"/>
        <v>0</v>
      </c>
      <c r="DO11" s="16">
        <f t="shared" si="35"/>
        <v>0</v>
      </c>
      <c r="DP11" s="16">
        <f t="shared" si="10"/>
        <v>0</v>
      </c>
      <c r="DQ11" s="16">
        <f t="shared" si="11"/>
        <v>0</v>
      </c>
      <c r="DR11" s="16">
        <f t="shared" si="36"/>
        <v>0</v>
      </c>
      <c r="DS11" s="16">
        <f t="shared" si="12"/>
        <v>0</v>
      </c>
      <c r="DT11" s="16">
        <f t="shared" si="13"/>
        <v>0</v>
      </c>
      <c r="DU11" s="17">
        <f t="shared" si="14"/>
        <v>0</v>
      </c>
      <c r="DV11" s="20"/>
      <c r="DW11" s="16"/>
      <c r="DX11" s="17"/>
      <c r="DY11" s="20">
        <f t="shared" si="37"/>
        <v>0</v>
      </c>
      <c r="DZ11" s="16">
        <f t="shared" si="38"/>
        <v>0</v>
      </c>
      <c r="EA11" s="16">
        <f t="shared" si="39"/>
        <v>0</v>
      </c>
      <c r="EB11" s="16">
        <f t="shared" si="15"/>
        <v>0</v>
      </c>
      <c r="EC11" s="16">
        <f t="shared" si="16"/>
        <v>0</v>
      </c>
      <c r="ED11" s="16">
        <f t="shared" si="40"/>
        <v>0</v>
      </c>
      <c r="EE11" s="16">
        <f t="shared" si="17"/>
        <v>0</v>
      </c>
      <c r="EF11" s="16">
        <f t="shared" si="18"/>
        <v>0</v>
      </c>
      <c r="EG11" s="17">
        <f t="shared" si="19"/>
        <v>0</v>
      </c>
      <c r="EH11" s="20"/>
      <c r="EI11" s="16"/>
      <c r="EJ11" s="17"/>
      <c r="EK11" s="20">
        <f t="shared" si="41"/>
        <v>0</v>
      </c>
      <c r="EL11" s="16">
        <f t="shared" si="42"/>
        <v>0</v>
      </c>
      <c r="EM11" s="16">
        <f t="shared" si="43"/>
        <v>0</v>
      </c>
      <c r="EN11" s="16">
        <f t="shared" si="20"/>
        <v>0</v>
      </c>
      <c r="EO11" s="16">
        <f t="shared" si="21"/>
        <v>0</v>
      </c>
      <c r="EP11" s="16">
        <f t="shared" si="44"/>
        <v>0</v>
      </c>
      <c r="EQ11" s="16">
        <f t="shared" si="22"/>
        <v>0</v>
      </c>
      <c r="ER11" s="16">
        <f t="shared" si="23"/>
        <v>0</v>
      </c>
      <c r="ES11" s="17">
        <f t="shared" si="24"/>
        <v>0</v>
      </c>
    </row>
    <row r="12" spans="1:149" s="48" customFormat="1" ht="11.25" x14ac:dyDescent="0.25">
      <c r="A12" s="54" t="s">
        <v>58</v>
      </c>
      <c r="B12" s="46"/>
      <c r="C12" s="46"/>
      <c r="D12" s="47"/>
      <c r="F12" s="49"/>
      <c r="G12" s="46"/>
      <c r="H12" s="47"/>
      <c r="I12" s="49"/>
      <c r="J12" s="46"/>
      <c r="K12" s="46"/>
      <c r="L12" s="46"/>
      <c r="M12" s="46"/>
      <c r="N12" s="46"/>
      <c r="O12" s="46"/>
      <c r="P12" s="46"/>
      <c r="Q12" s="47"/>
      <c r="R12" s="49"/>
      <c r="S12" s="46"/>
      <c r="T12" s="47"/>
      <c r="U12" s="49"/>
      <c r="V12" s="46"/>
      <c r="W12" s="46"/>
      <c r="X12" s="46"/>
      <c r="Y12" s="46"/>
      <c r="Z12" s="46"/>
      <c r="AA12" s="46"/>
      <c r="AB12" s="46"/>
      <c r="AC12" s="47"/>
      <c r="AD12" s="49"/>
      <c r="AE12" s="46"/>
      <c r="AF12" s="47"/>
      <c r="AG12" s="49"/>
      <c r="AH12" s="46"/>
      <c r="AI12" s="46"/>
      <c r="AJ12" s="46"/>
      <c r="AK12" s="46"/>
      <c r="AL12" s="46"/>
      <c r="AM12" s="46"/>
      <c r="AN12" s="46"/>
      <c r="AO12" s="47"/>
      <c r="AP12" s="49"/>
      <c r="AQ12" s="46"/>
      <c r="AR12" s="47"/>
      <c r="AS12" s="49"/>
      <c r="AT12" s="46"/>
      <c r="AU12" s="46"/>
      <c r="AV12" s="46"/>
      <c r="AW12" s="46"/>
      <c r="AX12" s="46"/>
      <c r="AY12" s="46"/>
      <c r="AZ12" s="46"/>
      <c r="BA12" s="47"/>
      <c r="BB12" s="49"/>
      <c r="BC12" s="46"/>
      <c r="BD12" s="47"/>
      <c r="BE12" s="49"/>
      <c r="BF12" s="46"/>
      <c r="BG12" s="46"/>
      <c r="BH12" s="46"/>
      <c r="BI12" s="46"/>
      <c r="BJ12" s="46"/>
      <c r="BK12" s="46"/>
      <c r="BL12" s="46"/>
      <c r="BM12" s="47"/>
      <c r="BN12" s="49"/>
      <c r="BO12" s="46"/>
      <c r="BP12" s="47"/>
      <c r="BQ12" s="49"/>
      <c r="BR12" s="46"/>
      <c r="BS12" s="46"/>
      <c r="BT12" s="46"/>
      <c r="BU12" s="46"/>
      <c r="BV12" s="46"/>
      <c r="BW12" s="46"/>
      <c r="BX12" s="46"/>
      <c r="BY12" s="47"/>
      <c r="BZ12" s="49"/>
      <c r="CA12" s="46"/>
      <c r="CB12" s="47"/>
      <c r="CC12" s="49"/>
      <c r="CD12" s="46"/>
      <c r="CE12" s="46"/>
      <c r="CF12" s="46"/>
      <c r="CG12" s="46"/>
      <c r="CH12" s="46"/>
      <c r="CI12" s="46"/>
      <c r="CJ12" s="46"/>
      <c r="CK12" s="47"/>
      <c r="CL12" s="49"/>
      <c r="CM12" s="46"/>
      <c r="CN12" s="47"/>
      <c r="CO12" s="49">
        <f t="shared" si="25"/>
        <v>0</v>
      </c>
      <c r="CP12" s="46">
        <f t="shared" si="26"/>
        <v>0</v>
      </c>
      <c r="CQ12" s="46">
        <f t="shared" si="27"/>
        <v>0</v>
      </c>
      <c r="CR12" s="46">
        <f t="shared" si="0"/>
        <v>0</v>
      </c>
      <c r="CS12" s="46">
        <f t="shared" si="1"/>
        <v>0</v>
      </c>
      <c r="CT12" s="46">
        <f t="shared" si="28"/>
        <v>0</v>
      </c>
      <c r="CU12" s="46">
        <f t="shared" si="2"/>
        <v>0</v>
      </c>
      <c r="CV12" s="46">
        <f t="shared" si="3"/>
        <v>0</v>
      </c>
      <c r="CW12" s="47">
        <f t="shared" si="4"/>
        <v>0</v>
      </c>
      <c r="CX12" s="49"/>
      <c r="CY12" s="46"/>
      <c r="CZ12" s="47"/>
      <c r="DA12" s="49">
        <f t="shared" si="29"/>
        <v>0</v>
      </c>
      <c r="DB12" s="46">
        <f t="shared" si="30"/>
        <v>0</v>
      </c>
      <c r="DC12" s="46">
        <f t="shared" si="31"/>
        <v>0</v>
      </c>
      <c r="DD12" s="46">
        <f t="shared" si="5"/>
        <v>0</v>
      </c>
      <c r="DE12" s="46">
        <f t="shared" si="6"/>
        <v>0</v>
      </c>
      <c r="DF12" s="46">
        <f t="shared" si="32"/>
        <v>0</v>
      </c>
      <c r="DG12" s="46">
        <f t="shared" si="7"/>
        <v>0</v>
      </c>
      <c r="DH12" s="46">
        <f t="shared" si="8"/>
        <v>0</v>
      </c>
      <c r="DI12" s="47">
        <f t="shared" si="9"/>
        <v>0</v>
      </c>
      <c r="DJ12" s="49"/>
      <c r="DK12" s="46"/>
      <c r="DL12" s="47"/>
      <c r="DM12" s="49">
        <f t="shared" si="33"/>
        <v>0</v>
      </c>
      <c r="DN12" s="46">
        <f t="shared" si="34"/>
        <v>0</v>
      </c>
      <c r="DO12" s="46">
        <f t="shared" si="35"/>
        <v>0</v>
      </c>
      <c r="DP12" s="46">
        <f t="shared" si="10"/>
        <v>0</v>
      </c>
      <c r="DQ12" s="46">
        <f t="shared" si="11"/>
        <v>0</v>
      </c>
      <c r="DR12" s="46">
        <f t="shared" si="36"/>
        <v>0</v>
      </c>
      <c r="DS12" s="46">
        <f t="shared" si="12"/>
        <v>0</v>
      </c>
      <c r="DT12" s="46">
        <f t="shared" si="13"/>
        <v>0</v>
      </c>
      <c r="DU12" s="47">
        <f t="shared" si="14"/>
        <v>0</v>
      </c>
      <c r="DV12" s="49"/>
      <c r="DW12" s="46"/>
      <c r="DX12" s="47"/>
      <c r="DY12" s="49">
        <f t="shared" si="37"/>
        <v>0</v>
      </c>
      <c r="DZ12" s="46">
        <f t="shared" si="38"/>
        <v>0</v>
      </c>
      <c r="EA12" s="46">
        <f t="shared" si="39"/>
        <v>0</v>
      </c>
      <c r="EB12" s="46">
        <f t="shared" si="15"/>
        <v>0</v>
      </c>
      <c r="EC12" s="46">
        <f t="shared" si="16"/>
        <v>0</v>
      </c>
      <c r="ED12" s="46">
        <f t="shared" si="40"/>
        <v>0</v>
      </c>
      <c r="EE12" s="46">
        <f t="shared" si="17"/>
        <v>0</v>
      </c>
      <c r="EF12" s="46">
        <f t="shared" si="18"/>
        <v>0</v>
      </c>
      <c r="EG12" s="47">
        <f t="shared" si="19"/>
        <v>0</v>
      </c>
      <c r="EH12" s="49"/>
      <c r="EI12" s="46"/>
      <c r="EJ12" s="47"/>
      <c r="EK12" s="49">
        <f t="shared" si="41"/>
        <v>0</v>
      </c>
      <c r="EL12" s="46">
        <f t="shared" si="42"/>
        <v>0</v>
      </c>
      <c r="EM12" s="46">
        <f t="shared" si="43"/>
        <v>0</v>
      </c>
      <c r="EN12" s="46">
        <f t="shared" si="20"/>
        <v>0</v>
      </c>
      <c r="EO12" s="46">
        <f t="shared" si="21"/>
        <v>0</v>
      </c>
      <c r="EP12" s="46">
        <f t="shared" si="44"/>
        <v>0</v>
      </c>
      <c r="EQ12" s="46">
        <f t="shared" si="22"/>
        <v>0</v>
      </c>
      <c r="ER12" s="46">
        <f t="shared" si="23"/>
        <v>0</v>
      </c>
      <c r="ES12" s="47">
        <f t="shared" si="24"/>
        <v>0</v>
      </c>
    </row>
    <row r="13" spans="1:149" s="19" customFormat="1" ht="11.25" x14ac:dyDescent="0.25">
      <c r="A13" s="54" t="s">
        <v>59</v>
      </c>
      <c r="B13" s="16"/>
      <c r="C13" s="16"/>
      <c r="D13" s="17"/>
      <c r="F13" s="20"/>
      <c r="G13" s="16"/>
      <c r="H13" s="17"/>
      <c r="I13" s="20"/>
      <c r="J13" s="16"/>
      <c r="K13" s="16"/>
      <c r="L13" s="16"/>
      <c r="M13" s="16"/>
      <c r="N13" s="16"/>
      <c r="O13" s="16"/>
      <c r="P13" s="16"/>
      <c r="Q13" s="17"/>
      <c r="R13" s="20"/>
      <c r="S13" s="16"/>
      <c r="T13" s="17"/>
      <c r="U13" s="20"/>
      <c r="V13" s="16"/>
      <c r="W13" s="16"/>
      <c r="X13" s="16"/>
      <c r="Y13" s="16"/>
      <c r="Z13" s="16"/>
      <c r="AA13" s="16"/>
      <c r="AB13" s="16"/>
      <c r="AC13" s="17"/>
      <c r="AD13" s="20"/>
      <c r="AE13" s="16"/>
      <c r="AF13" s="17"/>
      <c r="AG13" s="20"/>
      <c r="AH13" s="16"/>
      <c r="AI13" s="16"/>
      <c r="AJ13" s="16"/>
      <c r="AK13" s="16"/>
      <c r="AL13" s="16"/>
      <c r="AM13" s="16"/>
      <c r="AN13" s="16"/>
      <c r="AO13" s="17"/>
      <c r="AP13" s="20"/>
      <c r="AQ13" s="16"/>
      <c r="AR13" s="17"/>
      <c r="AS13" s="20"/>
      <c r="AT13" s="16"/>
      <c r="AU13" s="16"/>
      <c r="AV13" s="16"/>
      <c r="AW13" s="16"/>
      <c r="AX13" s="16"/>
      <c r="AY13" s="16"/>
      <c r="AZ13" s="16"/>
      <c r="BA13" s="17"/>
      <c r="BB13" s="20"/>
      <c r="BC13" s="16"/>
      <c r="BD13" s="17"/>
      <c r="BE13" s="20"/>
      <c r="BF13" s="16"/>
      <c r="BG13" s="16"/>
      <c r="BH13" s="16"/>
      <c r="BI13" s="16"/>
      <c r="BJ13" s="16"/>
      <c r="BK13" s="16"/>
      <c r="BL13" s="16"/>
      <c r="BM13" s="17"/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>
        <f t="shared" si="25"/>
        <v>0</v>
      </c>
      <c r="CP13" s="16">
        <f t="shared" si="26"/>
        <v>0</v>
      </c>
      <c r="CQ13" s="16">
        <f t="shared" si="27"/>
        <v>0</v>
      </c>
      <c r="CR13" s="16">
        <f t="shared" si="0"/>
        <v>0</v>
      </c>
      <c r="CS13" s="16">
        <f t="shared" si="1"/>
        <v>0</v>
      </c>
      <c r="CT13" s="16">
        <f t="shared" si="28"/>
        <v>0</v>
      </c>
      <c r="CU13" s="16">
        <f t="shared" si="2"/>
        <v>0</v>
      </c>
      <c r="CV13" s="16">
        <f t="shared" si="3"/>
        <v>0</v>
      </c>
      <c r="CW13" s="17">
        <f t="shared" si="4"/>
        <v>0</v>
      </c>
      <c r="CX13" s="20"/>
      <c r="CY13" s="16"/>
      <c r="CZ13" s="17"/>
      <c r="DA13" s="20">
        <f t="shared" si="29"/>
        <v>0</v>
      </c>
      <c r="DB13" s="16">
        <f t="shared" si="30"/>
        <v>0</v>
      </c>
      <c r="DC13" s="16">
        <f t="shared" si="31"/>
        <v>0</v>
      </c>
      <c r="DD13" s="16">
        <f t="shared" si="5"/>
        <v>0</v>
      </c>
      <c r="DE13" s="16">
        <f t="shared" si="6"/>
        <v>0</v>
      </c>
      <c r="DF13" s="16">
        <f t="shared" si="32"/>
        <v>0</v>
      </c>
      <c r="DG13" s="16">
        <f t="shared" si="7"/>
        <v>0</v>
      </c>
      <c r="DH13" s="16">
        <f t="shared" si="8"/>
        <v>0</v>
      </c>
      <c r="DI13" s="17">
        <f t="shared" si="9"/>
        <v>0</v>
      </c>
      <c r="DJ13" s="20"/>
      <c r="DK13" s="16"/>
      <c r="DL13" s="17"/>
      <c r="DM13" s="20">
        <f t="shared" si="33"/>
        <v>0</v>
      </c>
      <c r="DN13" s="16">
        <f t="shared" si="34"/>
        <v>0</v>
      </c>
      <c r="DO13" s="16">
        <f t="shared" si="35"/>
        <v>0</v>
      </c>
      <c r="DP13" s="16">
        <f t="shared" si="10"/>
        <v>0</v>
      </c>
      <c r="DQ13" s="16">
        <f t="shared" si="11"/>
        <v>0</v>
      </c>
      <c r="DR13" s="16">
        <f t="shared" si="36"/>
        <v>0</v>
      </c>
      <c r="DS13" s="16">
        <f t="shared" si="12"/>
        <v>0</v>
      </c>
      <c r="DT13" s="16">
        <f t="shared" si="13"/>
        <v>0</v>
      </c>
      <c r="DU13" s="17">
        <f t="shared" si="14"/>
        <v>0</v>
      </c>
      <c r="DV13" s="20"/>
      <c r="DW13" s="16"/>
      <c r="DX13" s="17"/>
      <c r="DY13" s="20">
        <f t="shared" si="37"/>
        <v>0</v>
      </c>
      <c r="DZ13" s="16">
        <f t="shared" si="38"/>
        <v>0</v>
      </c>
      <c r="EA13" s="16">
        <f t="shared" si="39"/>
        <v>0</v>
      </c>
      <c r="EB13" s="16">
        <f t="shared" si="15"/>
        <v>0</v>
      </c>
      <c r="EC13" s="16">
        <f t="shared" si="16"/>
        <v>0</v>
      </c>
      <c r="ED13" s="16">
        <f t="shared" si="40"/>
        <v>0</v>
      </c>
      <c r="EE13" s="16">
        <f t="shared" si="17"/>
        <v>0</v>
      </c>
      <c r="EF13" s="16">
        <f t="shared" si="18"/>
        <v>0</v>
      </c>
      <c r="EG13" s="17">
        <f t="shared" si="19"/>
        <v>0</v>
      </c>
      <c r="EH13" s="20"/>
      <c r="EI13" s="16"/>
      <c r="EJ13" s="17"/>
      <c r="EK13" s="20">
        <f t="shared" si="41"/>
        <v>0</v>
      </c>
      <c r="EL13" s="16">
        <f t="shared" si="42"/>
        <v>0</v>
      </c>
      <c r="EM13" s="16">
        <f t="shared" si="43"/>
        <v>0</v>
      </c>
      <c r="EN13" s="16">
        <f t="shared" si="20"/>
        <v>0</v>
      </c>
      <c r="EO13" s="16">
        <f t="shared" si="21"/>
        <v>0</v>
      </c>
      <c r="EP13" s="16">
        <f t="shared" si="44"/>
        <v>0</v>
      </c>
      <c r="EQ13" s="16">
        <f t="shared" si="22"/>
        <v>0</v>
      </c>
      <c r="ER13" s="16">
        <f t="shared" si="23"/>
        <v>0</v>
      </c>
      <c r="ES13" s="17">
        <f t="shared" si="24"/>
        <v>0</v>
      </c>
    </row>
    <row r="14" spans="1:149" s="48" customFormat="1" ht="11.25" x14ac:dyDescent="0.25">
      <c r="A14" s="54" t="s">
        <v>60</v>
      </c>
      <c r="B14" s="46"/>
      <c r="C14" s="46"/>
      <c r="D14" s="47"/>
      <c r="F14" s="49"/>
      <c r="G14" s="46"/>
      <c r="H14" s="47"/>
      <c r="I14" s="49"/>
      <c r="J14" s="46"/>
      <c r="K14" s="46"/>
      <c r="L14" s="46"/>
      <c r="M14" s="46"/>
      <c r="N14" s="46"/>
      <c r="O14" s="46"/>
      <c r="P14" s="46"/>
      <c r="Q14" s="47"/>
      <c r="R14" s="49"/>
      <c r="S14" s="46"/>
      <c r="T14" s="47"/>
      <c r="U14" s="49"/>
      <c r="V14" s="46"/>
      <c r="W14" s="46"/>
      <c r="X14" s="46"/>
      <c r="Y14" s="46"/>
      <c r="Z14" s="46"/>
      <c r="AA14" s="46"/>
      <c r="AB14" s="46"/>
      <c r="AC14" s="47"/>
      <c r="AD14" s="49"/>
      <c r="AE14" s="46"/>
      <c r="AF14" s="47"/>
      <c r="AG14" s="49"/>
      <c r="AH14" s="46"/>
      <c r="AI14" s="46"/>
      <c r="AJ14" s="46"/>
      <c r="AK14" s="46"/>
      <c r="AL14" s="46"/>
      <c r="AM14" s="46"/>
      <c r="AN14" s="46"/>
      <c r="AO14" s="47"/>
      <c r="AP14" s="49"/>
      <c r="AQ14" s="46"/>
      <c r="AR14" s="47"/>
      <c r="AS14" s="49"/>
      <c r="AT14" s="46"/>
      <c r="AU14" s="46"/>
      <c r="AV14" s="46"/>
      <c r="AW14" s="46"/>
      <c r="AX14" s="46"/>
      <c r="AY14" s="46"/>
      <c r="AZ14" s="46"/>
      <c r="BA14" s="47"/>
      <c r="BB14" s="49"/>
      <c r="BC14" s="46"/>
      <c r="BD14" s="47"/>
      <c r="BE14" s="49"/>
      <c r="BF14" s="46"/>
      <c r="BG14" s="46"/>
      <c r="BH14" s="46"/>
      <c r="BI14" s="46"/>
      <c r="BJ14" s="46"/>
      <c r="BK14" s="46"/>
      <c r="BL14" s="46"/>
      <c r="BM14" s="47"/>
      <c r="BN14" s="49"/>
      <c r="BO14" s="46"/>
      <c r="BP14" s="47"/>
      <c r="BQ14" s="49"/>
      <c r="BR14" s="46"/>
      <c r="BS14" s="46"/>
      <c r="BT14" s="46"/>
      <c r="BU14" s="46"/>
      <c r="BV14" s="46"/>
      <c r="BW14" s="46"/>
      <c r="BX14" s="46"/>
      <c r="BY14" s="47"/>
      <c r="BZ14" s="49"/>
      <c r="CA14" s="46"/>
      <c r="CB14" s="47"/>
      <c r="CC14" s="49"/>
      <c r="CD14" s="46"/>
      <c r="CE14" s="46"/>
      <c r="CF14" s="46"/>
      <c r="CG14" s="46"/>
      <c r="CH14" s="46"/>
      <c r="CI14" s="46"/>
      <c r="CJ14" s="46"/>
      <c r="CK14" s="47"/>
      <c r="CL14" s="49"/>
      <c r="CM14" s="46"/>
      <c r="CN14" s="47"/>
      <c r="CO14" s="49">
        <f t="shared" si="25"/>
        <v>0</v>
      </c>
      <c r="CP14" s="46">
        <f t="shared" si="26"/>
        <v>0</v>
      </c>
      <c r="CQ14" s="46">
        <f t="shared" si="27"/>
        <v>0</v>
      </c>
      <c r="CR14" s="46">
        <f t="shared" si="0"/>
        <v>0</v>
      </c>
      <c r="CS14" s="46">
        <f t="shared" si="1"/>
        <v>0</v>
      </c>
      <c r="CT14" s="46">
        <f t="shared" si="28"/>
        <v>0</v>
      </c>
      <c r="CU14" s="46">
        <f t="shared" si="2"/>
        <v>0</v>
      </c>
      <c r="CV14" s="46">
        <f t="shared" si="3"/>
        <v>0</v>
      </c>
      <c r="CW14" s="47">
        <f t="shared" si="4"/>
        <v>0</v>
      </c>
      <c r="CX14" s="49"/>
      <c r="CY14" s="46"/>
      <c r="CZ14" s="47"/>
      <c r="DA14" s="49">
        <f t="shared" si="29"/>
        <v>0</v>
      </c>
      <c r="DB14" s="46">
        <f t="shared" si="30"/>
        <v>0</v>
      </c>
      <c r="DC14" s="46">
        <f t="shared" si="31"/>
        <v>0</v>
      </c>
      <c r="DD14" s="46">
        <f t="shared" si="5"/>
        <v>0</v>
      </c>
      <c r="DE14" s="46">
        <f t="shared" si="6"/>
        <v>0</v>
      </c>
      <c r="DF14" s="46">
        <f t="shared" si="32"/>
        <v>0</v>
      </c>
      <c r="DG14" s="46">
        <f t="shared" si="7"/>
        <v>0</v>
      </c>
      <c r="DH14" s="46">
        <f t="shared" si="8"/>
        <v>0</v>
      </c>
      <c r="DI14" s="47">
        <f t="shared" si="9"/>
        <v>0</v>
      </c>
      <c r="DJ14" s="49"/>
      <c r="DK14" s="46"/>
      <c r="DL14" s="47"/>
      <c r="DM14" s="49">
        <f t="shared" si="33"/>
        <v>0</v>
      </c>
      <c r="DN14" s="46">
        <f t="shared" si="34"/>
        <v>0</v>
      </c>
      <c r="DO14" s="46">
        <f t="shared" si="35"/>
        <v>0</v>
      </c>
      <c r="DP14" s="46">
        <f t="shared" si="10"/>
        <v>0</v>
      </c>
      <c r="DQ14" s="46">
        <f t="shared" si="11"/>
        <v>0</v>
      </c>
      <c r="DR14" s="46">
        <f t="shared" si="36"/>
        <v>0</v>
      </c>
      <c r="DS14" s="46">
        <f t="shared" si="12"/>
        <v>0</v>
      </c>
      <c r="DT14" s="46">
        <f t="shared" si="13"/>
        <v>0</v>
      </c>
      <c r="DU14" s="47">
        <f t="shared" si="14"/>
        <v>0</v>
      </c>
      <c r="DV14" s="49"/>
      <c r="DW14" s="46"/>
      <c r="DX14" s="47"/>
      <c r="DY14" s="49">
        <f t="shared" si="37"/>
        <v>0</v>
      </c>
      <c r="DZ14" s="46">
        <f t="shared" si="38"/>
        <v>0</v>
      </c>
      <c r="EA14" s="46">
        <f t="shared" si="39"/>
        <v>0</v>
      </c>
      <c r="EB14" s="46">
        <f t="shared" si="15"/>
        <v>0</v>
      </c>
      <c r="EC14" s="46">
        <f t="shared" si="16"/>
        <v>0</v>
      </c>
      <c r="ED14" s="46">
        <f t="shared" si="40"/>
        <v>0</v>
      </c>
      <c r="EE14" s="46">
        <f t="shared" si="17"/>
        <v>0</v>
      </c>
      <c r="EF14" s="46">
        <f t="shared" si="18"/>
        <v>0</v>
      </c>
      <c r="EG14" s="47">
        <f t="shared" si="19"/>
        <v>0</v>
      </c>
      <c r="EH14" s="49"/>
      <c r="EI14" s="46"/>
      <c r="EJ14" s="47"/>
      <c r="EK14" s="49">
        <f t="shared" si="41"/>
        <v>0</v>
      </c>
      <c r="EL14" s="46">
        <f t="shared" si="42"/>
        <v>0</v>
      </c>
      <c r="EM14" s="46">
        <f t="shared" si="43"/>
        <v>0</v>
      </c>
      <c r="EN14" s="46">
        <f t="shared" si="20"/>
        <v>0</v>
      </c>
      <c r="EO14" s="46">
        <f t="shared" si="21"/>
        <v>0</v>
      </c>
      <c r="EP14" s="46">
        <f t="shared" si="44"/>
        <v>0</v>
      </c>
      <c r="EQ14" s="46">
        <f t="shared" si="22"/>
        <v>0</v>
      </c>
      <c r="ER14" s="46">
        <f t="shared" si="23"/>
        <v>0</v>
      </c>
      <c r="ES14" s="47">
        <f t="shared" si="24"/>
        <v>0</v>
      </c>
    </row>
    <row r="15" spans="1:149" s="19" customFormat="1" ht="11.25" x14ac:dyDescent="0.25">
      <c r="A15" s="54" t="s">
        <v>61</v>
      </c>
      <c r="B15" s="16"/>
      <c r="C15" s="16"/>
      <c r="D15" s="17"/>
      <c r="F15" s="20"/>
      <c r="G15" s="16"/>
      <c r="H15" s="17"/>
      <c r="I15" s="20"/>
      <c r="J15" s="16"/>
      <c r="K15" s="16"/>
      <c r="L15" s="16"/>
      <c r="M15" s="16"/>
      <c r="N15" s="16"/>
      <c r="O15" s="16"/>
      <c r="P15" s="16"/>
      <c r="Q15" s="17"/>
      <c r="R15" s="20"/>
      <c r="S15" s="16"/>
      <c r="T15" s="17"/>
      <c r="U15" s="20"/>
      <c r="V15" s="16"/>
      <c r="W15" s="16"/>
      <c r="X15" s="16"/>
      <c r="Y15" s="16"/>
      <c r="Z15" s="16"/>
      <c r="AA15" s="16"/>
      <c r="AB15" s="16"/>
      <c r="AC15" s="17"/>
      <c r="AD15" s="20"/>
      <c r="AE15" s="16"/>
      <c r="AF15" s="17"/>
      <c r="AG15" s="20"/>
      <c r="AH15" s="16"/>
      <c r="AI15" s="16"/>
      <c r="AJ15" s="16"/>
      <c r="AK15" s="16"/>
      <c r="AL15" s="16"/>
      <c r="AM15" s="16"/>
      <c r="AN15" s="16"/>
      <c r="AO15" s="17"/>
      <c r="AP15" s="20"/>
      <c r="AQ15" s="16"/>
      <c r="AR15" s="17"/>
      <c r="AS15" s="20"/>
      <c r="AT15" s="16"/>
      <c r="AU15" s="16"/>
      <c r="AV15" s="16"/>
      <c r="AW15" s="16"/>
      <c r="AX15" s="16"/>
      <c r="AY15" s="16"/>
      <c r="AZ15" s="16"/>
      <c r="BA15" s="17"/>
      <c r="BB15" s="20"/>
      <c r="BC15" s="16"/>
      <c r="BD15" s="17"/>
      <c r="BE15" s="20"/>
      <c r="BF15" s="16"/>
      <c r="BG15" s="16"/>
      <c r="BH15" s="16"/>
      <c r="BI15" s="16"/>
      <c r="BJ15" s="16"/>
      <c r="BK15" s="16"/>
      <c r="BL15" s="16"/>
      <c r="BM15" s="17"/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>
        <f t="shared" si="25"/>
        <v>0</v>
      </c>
      <c r="CP15" s="16">
        <f t="shared" si="26"/>
        <v>0</v>
      </c>
      <c r="CQ15" s="16">
        <f t="shared" si="27"/>
        <v>0</v>
      </c>
      <c r="CR15" s="16">
        <f t="shared" si="0"/>
        <v>0</v>
      </c>
      <c r="CS15" s="16">
        <f t="shared" si="1"/>
        <v>0</v>
      </c>
      <c r="CT15" s="16">
        <f t="shared" si="28"/>
        <v>0</v>
      </c>
      <c r="CU15" s="16">
        <f t="shared" si="2"/>
        <v>0</v>
      </c>
      <c r="CV15" s="16">
        <f t="shared" si="3"/>
        <v>0</v>
      </c>
      <c r="CW15" s="17">
        <f t="shared" si="4"/>
        <v>0</v>
      </c>
      <c r="CX15" s="20"/>
      <c r="CY15" s="16"/>
      <c r="CZ15" s="17"/>
      <c r="DA15" s="20">
        <f t="shared" si="29"/>
        <v>0</v>
      </c>
      <c r="DB15" s="16">
        <f t="shared" si="30"/>
        <v>0</v>
      </c>
      <c r="DC15" s="16">
        <f t="shared" si="31"/>
        <v>0</v>
      </c>
      <c r="DD15" s="16">
        <f t="shared" si="5"/>
        <v>0</v>
      </c>
      <c r="DE15" s="16">
        <f t="shared" si="6"/>
        <v>0</v>
      </c>
      <c r="DF15" s="16">
        <f t="shared" si="32"/>
        <v>0</v>
      </c>
      <c r="DG15" s="16">
        <f t="shared" si="7"/>
        <v>0</v>
      </c>
      <c r="DH15" s="16">
        <f t="shared" si="8"/>
        <v>0</v>
      </c>
      <c r="DI15" s="17">
        <f t="shared" si="9"/>
        <v>0</v>
      </c>
      <c r="DJ15" s="20"/>
      <c r="DK15" s="16"/>
      <c r="DL15" s="17"/>
      <c r="DM15" s="20">
        <f t="shared" si="33"/>
        <v>0</v>
      </c>
      <c r="DN15" s="16">
        <f t="shared" si="34"/>
        <v>0</v>
      </c>
      <c r="DO15" s="16">
        <f t="shared" si="35"/>
        <v>0</v>
      </c>
      <c r="DP15" s="16">
        <f t="shared" si="10"/>
        <v>0</v>
      </c>
      <c r="DQ15" s="16">
        <f t="shared" si="11"/>
        <v>0</v>
      </c>
      <c r="DR15" s="16">
        <f t="shared" si="36"/>
        <v>0</v>
      </c>
      <c r="DS15" s="16">
        <f t="shared" si="12"/>
        <v>0</v>
      </c>
      <c r="DT15" s="16">
        <f t="shared" si="13"/>
        <v>0</v>
      </c>
      <c r="DU15" s="17">
        <f t="shared" si="14"/>
        <v>0</v>
      </c>
      <c r="DV15" s="20"/>
      <c r="DW15" s="16"/>
      <c r="DX15" s="17"/>
      <c r="DY15" s="20">
        <f t="shared" si="37"/>
        <v>0</v>
      </c>
      <c r="DZ15" s="16">
        <f t="shared" si="38"/>
        <v>0</v>
      </c>
      <c r="EA15" s="16">
        <f t="shared" si="39"/>
        <v>0</v>
      </c>
      <c r="EB15" s="16">
        <f t="shared" si="15"/>
        <v>0</v>
      </c>
      <c r="EC15" s="16">
        <f t="shared" si="16"/>
        <v>0</v>
      </c>
      <c r="ED15" s="16">
        <f t="shared" si="40"/>
        <v>0</v>
      </c>
      <c r="EE15" s="16">
        <f t="shared" si="17"/>
        <v>0</v>
      </c>
      <c r="EF15" s="16">
        <f t="shared" si="18"/>
        <v>0</v>
      </c>
      <c r="EG15" s="17">
        <f t="shared" si="19"/>
        <v>0</v>
      </c>
      <c r="EH15" s="20"/>
      <c r="EI15" s="16"/>
      <c r="EJ15" s="17"/>
      <c r="EK15" s="20">
        <f t="shared" si="41"/>
        <v>0</v>
      </c>
      <c r="EL15" s="16">
        <f t="shared" si="42"/>
        <v>0</v>
      </c>
      <c r="EM15" s="16">
        <f t="shared" si="43"/>
        <v>0</v>
      </c>
      <c r="EN15" s="16">
        <f t="shared" si="20"/>
        <v>0</v>
      </c>
      <c r="EO15" s="16">
        <f t="shared" si="21"/>
        <v>0</v>
      </c>
      <c r="EP15" s="16">
        <f t="shared" si="44"/>
        <v>0</v>
      </c>
      <c r="EQ15" s="16">
        <f t="shared" si="22"/>
        <v>0</v>
      </c>
      <c r="ER15" s="16">
        <f t="shared" si="23"/>
        <v>0</v>
      </c>
      <c r="ES15" s="17">
        <f t="shared" si="24"/>
        <v>0</v>
      </c>
    </row>
    <row r="16" spans="1:149" s="48" customFormat="1" ht="11.25" x14ac:dyDescent="0.25">
      <c r="A16" s="54" t="s">
        <v>62</v>
      </c>
      <c r="B16" s="46"/>
      <c r="C16" s="46"/>
      <c r="D16" s="47"/>
      <c r="F16" s="49"/>
      <c r="G16" s="46"/>
      <c r="H16" s="47"/>
      <c r="I16" s="49"/>
      <c r="J16" s="46"/>
      <c r="K16" s="46"/>
      <c r="L16" s="46"/>
      <c r="M16" s="46"/>
      <c r="N16" s="46"/>
      <c r="O16" s="46"/>
      <c r="P16" s="46"/>
      <c r="Q16" s="47"/>
      <c r="R16" s="49"/>
      <c r="S16" s="46"/>
      <c r="T16" s="47"/>
      <c r="U16" s="49"/>
      <c r="V16" s="46"/>
      <c r="W16" s="46"/>
      <c r="X16" s="46"/>
      <c r="Y16" s="46"/>
      <c r="Z16" s="46"/>
      <c r="AA16" s="46"/>
      <c r="AB16" s="46"/>
      <c r="AC16" s="47"/>
      <c r="AD16" s="49"/>
      <c r="AE16" s="46"/>
      <c r="AF16" s="47"/>
      <c r="AG16" s="49"/>
      <c r="AH16" s="46"/>
      <c r="AI16" s="46"/>
      <c r="AJ16" s="46"/>
      <c r="AK16" s="46"/>
      <c r="AL16" s="46"/>
      <c r="AM16" s="46"/>
      <c r="AN16" s="46"/>
      <c r="AO16" s="47"/>
      <c r="AP16" s="49"/>
      <c r="AQ16" s="46"/>
      <c r="AR16" s="47"/>
      <c r="AS16" s="49"/>
      <c r="AT16" s="46"/>
      <c r="AU16" s="46"/>
      <c r="AV16" s="46"/>
      <c r="AW16" s="46"/>
      <c r="AX16" s="46"/>
      <c r="AY16" s="46"/>
      <c r="AZ16" s="46"/>
      <c r="BA16" s="47"/>
      <c r="BB16" s="49"/>
      <c r="BC16" s="46"/>
      <c r="BD16" s="47"/>
      <c r="BE16" s="49"/>
      <c r="BF16" s="46"/>
      <c r="BG16" s="46"/>
      <c r="BH16" s="46"/>
      <c r="BI16" s="46"/>
      <c r="BJ16" s="46"/>
      <c r="BK16" s="46"/>
      <c r="BL16" s="46"/>
      <c r="BM16" s="47"/>
      <c r="BN16" s="49"/>
      <c r="BO16" s="46"/>
      <c r="BP16" s="47"/>
      <c r="BQ16" s="49"/>
      <c r="BR16" s="46"/>
      <c r="BS16" s="46"/>
      <c r="BT16" s="46"/>
      <c r="BU16" s="46"/>
      <c r="BV16" s="46"/>
      <c r="BW16" s="46"/>
      <c r="BX16" s="46"/>
      <c r="BY16" s="47"/>
      <c r="BZ16" s="49"/>
      <c r="CA16" s="46"/>
      <c r="CB16" s="47"/>
      <c r="CC16" s="49"/>
      <c r="CD16" s="46"/>
      <c r="CE16" s="46"/>
      <c r="CF16" s="46"/>
      <c r="CG16" s="46"/>
      <c r="CH16" s="46"/>
      <c r="CI16" s="46"/>
      <c r="CJ16" s="46"/>
      <c r="CK16" s="47"/>
      <c r="CL16" s="49"/>
      <c r="CM16" s="46"/>
      <c r="CN16" s="47"/>
      <c r="CO16" s="49">
        <f t="shared" si="25"/>
        <v>0</v>
      </c>
      <c r="CP16" s="46">
        <f t="shared" si="26"/>
        <v>0</v>
      </c>
      <c r="CQ16" s="46">
        <f t="shared" si="27"/>
        <v>0</v>
      </c>
      <c r="CR16" s="46">
        <f t="shared" si="0"/>
        <v>0</v>
      </c>
      <c r="CS16" s="46">
        <f t="shared" si="1"/>
        <v>0</v>
      </c>
      <c r="CT16" s="46">
        <f t="shared" si="28"/>
        <v>0</v>
      </c>
      <c r="CU16" s="46">
        <f t="shared" si="2"/>
        <v>0</v>
      </c>
      <c r="CV16" s="46">
        <f t="shared" si="3"/>
        <v>0</v>
      </c>
      <c r="CW16" s="47">
        <f t="shared" si="4"/>
        <v>0</v>
      </c>
      <c r="CX16" s="49"/>
      <c r="CY16" s="46"/>
      <c r="CZ16" s="47"/>
      <c r="DA16" s="49">
        <f t="shared" si="29"/>
        <v>0</v>
      </c>
      <c r="DB16" s="46">
        <f t="shared" si="30"/>
        <v>0</v>
      </c>
      <c r="DC16" s="46">
        <f t="shared" si="31"/>
        <v>0</v>
      </c>
      <c r="DD16" s="46">
        <f t="shared" si="5"/>
        <v>0</v>
      </c>
      <c r="DE16" s="46">
        <f t="shared" si="6"/>
        <v>0</v>
      </c>
      <c r="DF16" s="46">
        <f t="shared" si="32"/>
        <v>0</v>
      </c>
      <c r="DG16" s="46">
        <f t="shared" si="7"/>
        <v>0</v>
      </c>
      <c r="DH16" s="46">
        <f t="shared" si="8"/>
        <v>0</v>
      </c>
      <c r="DI16" s="47">
        <f t="shared" si="9"/>
        <v>0</v>
      </c>
      <c r="DJ16" s="49"/>
      <c r="DK16" s="46"/>
      <c r="DL16" s="47"/>
      <c r="DM16" s="49">
        <f t="shared" si="33"/>
        <v>0</v>
      </c>
      <c r="DN16" s="46">
        <f t="shared" si="34"/>
        <v>0</v>
      </c>
      <c r="DO16" s="46">
        <f t="shared" si="35"/>
        <v>0</v>
      </c>
      <c r="DP16" s="46">
        <f t="shared" si="10"/>
        <v>0</v>
      </c>
      <c r="DQ16" s="46">
        <f t="shared" si="11"/>
        <v>0</v>
      </c>
      <c r="DR16" s="46">
        <f t="shared" si="36"/>
        <v>0</v>
      </c>
      <c r="DS16" s="46">
        <f t="shared" si="12"/>
        <v>0</v>
      </c>
      <c r="DT16" s="46">
        <f t="shared" si="13"/>
        <v>0</v>
      </c>
      <c r="DU16" s="47">
        <f t="shared" si="14"/>
        <v>0</v>
      </c>
      <c r="DV16" s="49"/>
      <c r="DW16" s="46"/>
      <c r="DX16" s="47"/>
      <c r="DY16" s="49">
        <f t="shared" si="37"/>
        <v>0</v>
      </c>
      <c r="DZ16" s="46">
        <f t="shared" si="38"/>
        <v>0</v>
      </c>
      <c r="EA16" s="46">
        <f t="shared" si="39"/>
        <v>0</v>
      </c>
      <c r="EB16" s="46">
        <f t="shared" si="15"/>
        <v>0</v>
      </c>
      <c r="EC16" s="46">
        <f t="shared" si="16"/>
        <v>0</v>
      </c>
      <c r="ED16" s="46">
        <f t="shared" si="40"/>
        <v>0</v>
      </c>
      <c r="EE16" s="46">
        <f t="shared" si="17"/>
        <v>0</v>
      </c>
      <c r="EF16" s="46">
        <f t="shared" si="18"/>
        <v>0</v>
      </c>
      <c r="EG16" s="47">
        <f t="shared" si="19"/>
        <v>0</v>
      </c>
      <c r="EH16" s="49"/>
      <c r="EI16" s="46"/>
      <c r="EJ16" s="47"/>
      <c r="EK16" s="49">
        <f t="shared" si="41"/>
        <v>0</v>
      </c>
      <c r="EL16" s="46">
        <f t="shared" si="42"/>
        <v>0</v>
      </c>
      <c r="EM16" s="46">
        <f t="shared" si="43"/>
        <v>0</v>
      </c>
      <c r="EN16" s="46">
        <f t="shared" si="20"/>
        <v>0</v>
      </c>
      <c r="EO16" s="46">
        <f t="shared" si="21"/>
        <v>0</v>
      </c>
      <c r="EP16" s="46">
        <f t="shared" si="44"/>
        <v>0</v>
      </c>
      <c r="EQ16" s="46">
        <f t="shared" si="22"/>
        <v>0</v>
      </c>
      <c r="ER16" s="46">
        <f t="shared" si="23"/>
        <v>0</v>
      </c>
      <c r="ES16" s="47">
        <f t="shared" si="24"/>
        <v>0</v>
      </c>
    </row>
    <row r="17" spans="1:149" s="19" customFormat="1" ht="11.25" x14ac:dyDescent="0.25">
      <c r="A17" s="54" t="s">
        <v>63</v>
      </c>
      <c r="B17" s="16"/>
      <c r="C17" s="16"/>
      <c r="D17" s="17"/>
      <c r="F17" s="20"/>
      <c r="G17" s="16"/>
      <c r="H17" s="17"/>
      <c r="I17" s="20"/>
      <c r="J17" s="16"/>
      <c r="K17" s="16"/>
      <c r="L17" s="16"/>
      <c r="M17" s="16"/>
      <c r="N17" s="16"/>
      <c r="O17" s="16"/>
      <c r="P17" s="16"/>
      <c r="Q17" s="17"/>
      <c r="R17" s="20"/>
      <c r="S17" s="16"/>
      <c r="T17" s="17"/>
      <c r="U17" s="20"/>
      <c r="V17" s="16"/>
      <c r="W17" s="16"/>
      <c r="X17" s="16"/>
      <c r="Y17" s="16"/>
      <c r="Z17" s="16"/>
      <c r="AA17" s="16"/>
      <c r="AB17" s="16"/>
      <c r="AC17" s="17"/>
      <c r="AD17" s="20"/>
      <c r="AE17" s="16"/>
      <c r="AF17" s="17"/>
      <c r="AG17" s="20"/>
      <c r="AH17" s="16"/>
      <c r="AI17" s="16"/>
      <c r="AJ17" s="16"/>
      <c r="AK17" s="16"/>
      <c r="AL17" s="16"/>
      <c r="AM17" s="16"/>
      <c r="AN17" s="16"/>
      <c r="AO17" s="17"/>
      <c r="AP17" s="20"/>
      <c r="AQ17" s="16"/>
      <c r="AR17" s="17"/>
      <c r="AS17" s="20"/>
      <c r="AT17" s="16"/>
      <c r="AU17" s="16"/>
      <c r="AV17" s="16"/>
      <c r="AW17" s="16"/>
      <c r="AX17" s="16"/>
      <c r="AY17" s="16"/>
      <c r="AZ17" s="16"/>
      <c r="BA17" s="17"/>
      <c r="BB17" s="20"/>
      <c r="BC17" s="16"/>
      <c r="BD17" s="17"/>
      <c r="BE17" s="20"/>
      <c r="BF17" s="16"/>
      <c r="BG17" s="16"/>
      <c r="BH17" s="16"/>
      <c r="BI17" s="16"/>
      <c r="BJ17" s="16"/>
      <c r="BK17" s="16"/>
      <c r="BL17" s="16"/>
      <c r="BM17" s="17"/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>
        <f t="shared" si="25"/>
        <v>0</v>
      </c>
      <c r="CP17" s="16">
        <f t="shared" si="26"/>
        <v>0</v>
      </c>
      <c r="CQ17" s="16">
        <f t="shared" si="27"/>
        <v>0</v>
      </c>
      <c r="CR17" s="16">
        <f t="shared" si="0"/>
        <v>0</v>
      </c>
      <c r="CS17" s="16">
        <f t="shared" si="1"/>
        <v>0</v>
      </c>
      <c r="CT17" s="16">
        <f t="shared" si="28"/>
        <v>0</v>
      </c>
      <c r="CU17" s="16">
        <f t="shared" si="2"/>
        <v>0</v>
      </c>
      <c r="CV17" s="16">
        <f t="shared" si="3"/>
        <v>0</v>
      </c>
      <c r="CW17" s="17">
        <f t="shared" si="4"/>
        <v>0</v>
      </c>
      <c r="CX17" s="20"/>
      <c r="CY17" s="16"/>
      <c r="CZ17" s="17"/>
      <c r="DA17" s="20">
        <f t="shared" si="29"/>
        <v>0</v>
      </c>
      <c r="DB17" s="16">
        <f t="shared" si="30"/>
        <v>0</v>
      </c>
      <c r="DC17" s="16">
        <f t="shared" si="31"/>
        <v>0</v>
      </c>
      <c r="DD17" s="16">
        <f t="shared" si="5"/>
        <v>0</v>
      </c>
      <c r="DE17" s="16">
        <f t="shared" si="6"/>
        <v>0</v>
      </c>
      <c r="DF17" s="16">
        <f t="shared" si="32"/>
        <v>0</v>
      </c>
      <c r="DG17" s="16">
        <f t="shared" si="7"/>
        <v>0</v>
      </c>
      <c r="DH17" s="16">
        <f t="shared" si="8"/>
        <v>0</v>
      </c>
      <c r="DI17" s="17">
        <f t="shared" si="9"/>
        <v>0</v>
      </c>
      <c r="DJ17" s="20"/>
      <c r="DK17" s="16"/>
      <c r="DL17" s="17"/>
      <c r="DM17" s="20">
        <f t="shared" si="33"/>
        <v>0</v>
      </c>
      <c r="DN17" s="16">
        <f t="shared" si="34"/>
        <v>0</v>
      </c>
      <c r="DO17" s="16">
        <f t="shared" si="35"/>
        <v>0</v>
      </c>
      <c r="DP17" s="16">
        <f t="shared" si="10"/>
        <v>0</v>
      </c>
      <c r="DQ17" s="16">
        <f t="shared" si="11"/>
        <v>0</v>
      </c>
      <c r="DR17" s="16">
        <f t="shared" si="36"/>
        <v>0</v>
      </c>
      <c r="DS17" s="16">
        <f t="shared" si="12"/>
        <v>0</v>
      </c>
      <c r="DT17" s="16">
        <f t="shared" si="13"/>
        <v>0</v>
      </c>
      <c r="DU17" s="17">
        <f t="shared" si="14"/>
        <v>0</v>
      </c>
      <c r="DV17" s="20"/>
      <c r="DW17" s="16"/>
      <c r="DX17" s="17"/>
      <c r="DY17" s="20">
        <f t="shared" si="37"/>
        <v>0</v>
      </c>
      <c r="DZ17" s="16">
        <f t="shared" si="38"/>
        <v>0</v>
      </c>
      <c r="EA17" s="16">
        <f t="shared" si="39"/>
        <v>0</v>
      </c>
      <c r="EB17" s="16">
        <f t="shared" si="15"/>
        <v>0</v>
      </c>
      <c r="EC17" s="16">
        <f t="shared" si="16"/>
        <v>0</v>
      </c>
      <c r="ED17" s="16">
        <f t="shared" si="40"/>
        <v>0</v>
      </c>
      <c r="EE17" s="16">
        <f t="shared" si="17"/>
        <v>0</v>
      </c>
      <c r="EF17" s="16">
        <f t="shared" si="18"/>
        <v>0</v>
      </c>
      <c r="EG17" s="17">
        <f t="shared" si="19"/>
        <v>0</v>
      </c>
      <c r="EH17" s="20"/>
      <c r="EI17" s="16"/>
      <c r="EJ17" s="17"/>
      <c r="EK17" s="20">
        <f t="shared" si="41"/>
        <v>0</v>
      </c>
      <c r="EL17" s="16">
        <f t="shared" si="42"/>
        <v>0</v>
      </c>
      <c r="EM17" s="16">
        <f t="shared" si="43"/>
        <v>0</v>
      </c>
      <c r="EN17" s="16">
        <f t="shared" si="20"/>
        <v>0</v>
      </c>
      <c r="EO17" s="16">
        <f t="shared" si="21"/>
        <v>0</v>
      </c>
      <c r="EP17" s="16">
        <f t="shared" si="44"/>
        <v>0</v>
      </c>
      <c r="EQ17" s="16">
        <f t="shared" si="22"/>
        <v>0</v>
      </c>
      <c r="ER17" s="16">
        <f t="shared" si="23"/>
        <v>0</v>
      </c>
      <c r="ES17" s="17">
        <f t="shared" si="24"/>
        <v>0</v>
      </c>
    </row>
    <row r="18" spans="1:149" s="48" customFormat="1" ht="11.25" x14ac:dyDescent="0.25">
      <c r="A18" s="54" t="s">
        <v>64</v>
      </c>
      <c r="B18" s="46"/>
      <c r="C18" s="46"/>
      <c r="D18" s="47"/>
      <c r="F18" s="49"/>
      <c r="G18" s="46"/>
      <c r="H18" s="47"/>
      <c r="I18" s="49"/>
      <c r="J18" s="46"/>
      <c r="K18" s="46"/>
      <c r="L18" s="46"/>
      <c r="M18" s="46"/>
      <c r="N18" s="46"/>
      <c r="O18" s="46"/>
      <c r="P18" s="46"/>
      <c r="Q18" s="47"/>
      <c r="R18" s="49"/>
      <c r="S18" s="46"/>
      <c r="T18" s="47"/>
      <c r="U18" s="49"/>
      <c r="V18" s="46"/>
      <c r="W18" s="46"/>
      <c r="X18" s="46"/>
      <c r="Y18" s="46"/>
      <c r="Z18" s="46"/>
      <c r="AA18" s="46"/>
      <c r="AB18" s="46"/>
      <c r="AC18" s="47"/>
      <c r="AD18" s="49"/>
      <c r="AE18" s="46"/>
      <c r="AF18" s="47"/>
      <c r="AG18" s="49"/>
      <c r="AH18" s="46"/>
      <c r="AI18" s="46"/>
      <c r="AJ18" s="46"/>
      <c r="AK18" s="46"/>
      <c r="AL18" s="46"/>
      <c r="AM18" s="46"/>
      <c r="AN18" s="46"/>
      <c r="AO18" s="47"/>
      <c r="AP18" s="49"/>
      <c r="AQ18" s="46"/>
      <c r="AR18" s="47"/>
      <c r="AS18" s="49"/>
      <c r="AT18" s="46"/>
      <c r="AU18" s="46"/>
      <c r="AV18" s="46"/>
      <c r="AW18" s="46"/>
      <c r="AX18" s="46"/>
      <c r="AY18" s="46"/>
      <c r="AZ18" s="46"/>
      <c r="BA18" s="47"/>
      <c r="BB18" s="49"/>
      <c r="BC18" s="46"/>
      <c r="BD18" s="47"/>
      <c r="BE18" s="49"/>
      <c r="BF18" s="46"/>
      <c r="BG18" s="46"/>
      <c r="BH18" s="46"/>
      <c r="BI18" s="46"/>
      <c r="BJ18" s="46"/>
      <c r="BK18" s="46"/>
      <c r="BL18" s="46"/>
      <c r="BM18" s="47"/>
      <c r="BN18" s="49"/>
      <c r="BO18" s="46"/>
      <c r="BP18" s="47"/>
      <c r="BQ18" s="49"/>
      <c r="BR18" s="46"/>
      <c r="BS18" s="46"/>
      <c r="BT18" s="46"/>
      <c r="BU18" s="46"/>
      <c r="BV18" s="46"/>
      <c r="BW18" s="46"/>
      <c r="BX18" s="46"/>
      <c r="BY18" s="47"/>
      <c r="BZ18" s="49"/>
      <c r="CA18" s="46"/>
      <c r="CB18" s="47"/>
      <c r="CC18" s="49"/>
      <c r="CD18" s="46"/>
      <c r="CE18" s="46"/>
      <c r="CF18" s="46"/>
      <c r="CG18" s="46"/>
      <c r="CH18" s="46"/>
      <c r="CI18" s="46"/>
      <c r="CJ18" s="46"/>
      <c r="CK18" s="47"/>
      <c r="CL18" s="49"/>
      <c r="CM18" s="46"/>
      <c r="CN18" s="47"/>
      <c r="CO18" s="49">
        <f t="shared" si="25"/>
        <v>0</v>
      </c>
      <c r="CP18" s="46">
        <f t="shared" si="26"/>
        <v>0</v>
      </c>
      <c r="CQ18" s="46">
        <f t="shared" si="27"/>
        <v>0</v>
      </c>
      <c r="CR18" s="46">
        <f t="shared" si="0"/>
        <v>0</v>
      </c>
      <c r="CS18" s="46">
        <f t="shared" si="1"/>
        <v>0</v>
      </c>
      <c r="CT18" s="46">
        <f t="shared" si="28"/>
        <v>0</v>
      </c>
      <c r="CU18" s="46">
        <f t="shared" si="2"/>
        <v>0</v>
      </c>
      <c r="CV18" s="46">
        <f t="shared" si="3"/>
        <v>0</v>
      </c>
      <c r="CW18" s="47">
        <f t="shared" si="4"/>
        <v>0</v>
      </c>
      <c r="CX18" s="49"/>
      <c r="CY18" s="46"/>
      <c r="CZ18" s="47"/>
      <c r="DA18" s="49">
        <f t="shared" si="29"/>
        <v>0</v>
      </c>
      <c r="DB18" s="46">
        <f t="shared" si="30"/>
        <v>0</v>
      </c>
      <c r="DC18" s="46">
        <f t="shared" si="31"/>
        <v>0</v>
      </c>
      <c r="DD18" s="46">
        <f t="shared" si="5"/>
        <v>0</v>
      </c>
      <c r="DE18" s="46">
        <f t="shared" si="6"/>
        <v>0</v>
      </c>
      <c r="DF18" s="46">
        <f t="shared" si="32"/>
        <v>0</v>
      </c>
      <c r="DG18" s="46">
        <f t="shared" si="7"/>
        <v>0</v>
      </c>
      <c r="DH18" s="46">
        <f t="shared" si="8"/>
        <v>0</v>
      </c>
      <c r="DI18" s="47">
        <f t="shared" si="9"/>
        <v>0</v>
      </c>
      <c r="DJ18" s="49"/>
      <c r="DK18" s="46"/>
      <c r="DL18" s="47"/>
      <c r="DM18" s="49">
        <f t="shared" si="33"/>
        <v>0</v>
      </c>
      <c r="DN18" s="46">
        <f t="shared" si="34"/>
        <v>0</v>
      </c>
      <c r="DO18" s="46">
        <f t="shared" si="35"/>
        <v>0</v>
      </c>
      <c r="DP18" s="46">
        <f t="shared" si="10"/>
        <v>0</v>
      </c>
      <c r="DQ18" s="46">
        <f t="shared" si="11"/>
        <v>0</v>
      </c>
      <c r="DR18" s="46">
        <f t="shared" si="36"/>
        <v>0</v>
      </c>
      <c r="DS18" s="46">
        <f t="shared" si="12"/>
        <v>0</v>
      </c>
      <c r="DT18" s="46">
        <f t="shared" si="13"/>
        <v>0</v>
      </c>
      <c r="DU18" s="47">
        <f t="shared" si="14"/>
        <v>0</v>
      </c>
      <c r="DV18" s="49"/>
      <c r="DW18" s="46"/>
      <c r="DX18" s="47"/>
      <c r="DY18" s="49">
        <f t="shared" si="37"/>
        <v>0</v>
      </c>
      <c r="DZ18" s="46">
        <f t="shared" si="38"/>
        <v>0</v>
      </c>
      <c r="EA18" s="46">
        <f t="shared" si="39"/>
        <v>0</v>
      </c>
      <c r="EB18" s="46">
        <f t="shared" si="15"/>
        <v>0</v>
      </c>
      <c r="EC18" s="46">
        <f t="shared" si="16"/>
        <v>0</v>
      </c>
      <c r="ED18" s="46">
        <f t="shared" si="40"/>
        <v>0</v>
      </c>
      <c r="EE18" s="46">
        <f t="shared" si="17"/>
        <v>0</v>
      </c>
      <c r="EF18" s="46">
        <f t="shared" si="18"/>
        <v>0</v>
      </c>
      <c r="EG18" s="47">
        <f t="shared" si="19"/>
        <v>0</v>
      </c>
      <c r="EH18" s="49"/>
      <c r="EI18" s="46"/>
      <c r="EJ18" s="47"/>
      <c r="EK18" s="49">
        <f t="shared" si="41"/>
        <v>0</v>
      </c>
      <c r="EL18" s="46">
        <f t="shared" si="42"/>
        <v>0</v>
      </c>
      <c r="EM18" s="46">
        <f t="shared" si="43"/>
        <v>0</v>
      </c>
      <c r="EN18" s="46">
        <f t="shared" si="20"/>
        <v>0</v>
      </c>
      <c r="EO18" s="46">
        <f t="shared" si="21"/>
        <v>0</v>
      </c>
      <c r="EP18" s="46">
        <f t="shared" si="44"/>
        <v>0</v>
      </c>
      <c r="EQ18" s="46">
        <f t="shared" si="22"/>
        <v>0</v>
      </c>
      <c r="ER18" s="46">
        <f t="shared" si="23"/>
        <v>0</v>
      </c>
      <c r="ES18" s="47">
        <f t="shared" si="24"/>
        <v>0</v>
      </c>
    </row>
    <row r="19" spans="1:149" s="19" customFormat="1" ht="11.25" x14ac:dyDescent="0.25">
      <c r="A19" s="54" t="s">
        <v>65</v>
      </c>
      <c r="B19" s="16"/>
      <c r="C19" s="16"/>
      <c r="D19" s="17"/>
      <c r="F19" s="20"/>
      <c r="G19" s="16"/>
      <c r="H19" s="17"/>
      <c r="I19" s="20"/>
      <c r="J19" s="16"/>
      <c r="K19" s="16"/>
      <c r="L19" s="16"/>
      <c r="M19" s="16"/>
      <c r="N19" s="16"/>
      <c r="O19" s="16"/>
      <c r="P19" s="16"/>
      <c r="Q19" s="17"/>
      <c r="R19" s="20"/>
      <c r="S19" s="16"/>
      <c r="T19" s="17"/>
      <c r="U19" s="20"/>
      <c r="V19" s="16"/>
      <c r="W19" s="16"/>
      <c r="X19" s="16"/>
      <c r="Y19" s="16"/>
      <c r="Z19" s="16"/>
      <c r="AA19" s="16"/>
      <c r="AB19" s="16"/>
      <c r="AC19" s="17"/>
      <c r="AD19" s="20"/>
      <c r="AE19" s="16"/>
      <c r="AF19" s="17"/>
      <c r="AG19" s="20"/>
      <c r="AH19" s="16"/>
      <c r="AI19" s="16"/>
      <c r="AJ19" s="16"/>
      <c r="AK19" s="16"/>
      <c r="AL19" s="16"/>
      <c r="AM19" s="16"/>
      <c r="AN19" s="16"/>
      <c r="AO19" s="17"/>
      <c r="AP19" s="20"/>
      <c r="AQ19" s="16"/>
      <c r="AR19" s="17"/>
      <c r="AS19" s="20"/>
      <c r="AT19" s="16"/>
      <c r="AU19" s="16"/>
      <c r="AV19" s="16"/>
      <c r="AW19" s="16"/>
      <c r="AX19" s="16"/>
      <c r="AY19" s="16"/>
      <c r="AZ19" s="16"/>
      <c r="BA19" s="17"/>
      <c r="BB19" s="20"/>
      <c r="BC19" s="16"/>
      <c r="BD19" s="17"/>
      <c r="BE19" s="20"/>
      <c r="BF19" s="16"/>
      <c r="BG19" s="16"/>
      <c r="BH19" s="16"/>
      <c r="BI19" s="16"/>
      <c r="BJ19" s="16"/>
      <c r="BK19" s="16"/>
      <c r="BL19" s="16"/>
      <c r="BM19" s="17"/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>
        <f t="shared" si="25"/>
        <v>0</v>
      </c>
      <c r="CP19" s="16">
        <f t="shared" si="26"/>
        <v>0</v>
      </c>
      <c r="CQ19" s="16">
        <f t="shared" si="27"/>
        <v>0</v>
      </c>
      <c r="CR19" s="16">
        <f t="shared" si="0"/>
        <v>0</v>
      </c>
      <c r="CS19" s="16">
        <f t="shared" si="1"/>
        <v>0</v>
      </c>
      <c r="CT19" s="16">
        <f t="shared" si="28"/>
        <v>0</v>
      </c>
      <c r="CU19" s="16">
        <f t="shared" si="2"/>
        <v>0</v>
      </c>
      <c r="CV19" s="16">
        <f t="shared" si="3"/>
        <v>0</v>
      </c>
      <c r="CW19" s="17">
        <f t="shared" si="4"/>
        <v>0</v>
      </c>
      <c r="CX19" s="20"/>
      <c r="CY19" s="16"/>
      <c r="CZ19" s="17"/>
      <c r="DA19" s="20">
        <f t="shared" si="29"/>
        <v>0</v>
      </c>
      <c r="DB19" s="16">
        <f t="shared" si="30"/>
        <v>0</v>
      </c>
      <c r="DC19" s="16">
        <f t="shared" si="31"/>
        <v>0</v>
      </c>
      <c r="DD19" s="16">
        <f t="shared" si="5"/>
        <v>0</v>
      </c>
      <c r="DE19" s="16">
        <f t="shared" si="6"/>
        <v>0</v>
      </c>
      <c r="DF19" s="16">
        <f t="shared" si="32"/>
        <v>0</v>
      </c>
      <c r="DG19" s="16">
        <f t="shared" si="7"/>
        <v>0</v>
      </c>
      <c r="DH19" s="16">
        <f t="shared" si="8"/>
        <v>0</v>
      </c>
      <c r="DI19" s="17">
        <f t="shared" si="9"/>
        <v>0</v>
      </c>
      <c r="DJ19" s="20"/>
      <c r="DK19" s="16"/>
      <c r="DL19" s="17"/>
      <c r="DM19" s="20">
        <f t="shared" si="33"/>
        <v>0</v>
      </c>
      <c r="DN19" s="16">
        <f t="shared" si="34"/>
        <v>0</v>
      </c>
      <c r="DO19" s="16">
        <f t="shared" si="35"/>
        <v>0</v>
      </c>
      <c r="DP19" s="16">
        <f t="shared" si="10"/>
        <v>0</v>
      </c>
      <c r="DQ19" s="16">
        <f t="shared" si="11"/>
        <v>0</v>
      </c>
      <c r="DR19" s="16">
        <f t="shared" si="36"/>
        <v>0</v>
      </c>
      <c r="DS19" s="16">
        <f t="shared" si="12"/>
        <v>0</v>
      </c>
      <c r="DT19" s="16">
        <f t="shared" si="13"/>
        <v>0</v>
      </c>
      <c r="DU19" s="17">
        <f t="shared" si="14"/>
        <v>0</v>
      </c>
      <c r="DV19" s="20"/>
      <c r="DW19" s="16"/>
      <c r="DX19" s="17"/>
      <c r="DY19" s="20">
        <f t="shared" si="37"/>
        <v>0</v>
      </c>
      <c r="DZ19" s="16">
        <f t="shared" si="38"/>
        <v>0</v>
      </c>
      <c r="EA19" s="16">
        <f t="shared" si="39"/>
        <v>0</v>
      </c>
      <c r="EB19" s="16">
        <f t="shared" si="15"/>
        <v>0</v>
      </c>
      <c r="EC19" s="16">
        <f t="shared" si="16"/>
        <v>0</v>
      </c>
      <c r="ED19" s="16">
        <f t="shared" si="40"/>
        <v>0</v>
      </c>
      <c r="EE19" s="16">
        <f t="shared" si="17"/>
        <v>0</v>
      </c>
      <c r="EF19" s="16">
        <f t="shared" si="18"/>
        <v>0</v>
      </c>
      <c r="EG19" s="17">
        <f t="shared" si="19"/>
        <v>0</v>
      </c>
      <c r="EH19" s="20"/>
      <c r="EI19" s="16"/>
      <c r="EJ19" s="17"/>
      <c r="EK19" s="20">
        <f t="shared" si="41"/>
        <v>0</v>
      </c>
      <c r="EL19" s="16">
        <f t="shared" si="42"/>
        <v>0</v>
      </c>
      <c r="EM19" s="16">
        <f t="shared" si="43"/>
        <v>0</v>
      </c>
      <c r="EN19" s="16">
        <f t="shared" si="20"/>
        <v>0</v>
      </c>
      <c r="EO19" s="16">
        <f t="shared" si="21"/>
        <v>0</v>
      </c>
      <c r="EP19" s="16">
        <f t="shared" si="44"/>
        <v>0</v>
      </c>
      <c r="EQ19" s="16">
        <f t="shared" si="22"/>
        <v>0</v>
      </c>
      <c r="ER19" s="16">
        <f t="shared" si="23"/>
        <v>0</v>
      </c>
      <c r="ES19" s="17">
        <f t="shared" si="24"/>
        <v>0</v>
      </c>
    </row>
    <row r="20" spans="1:149" s="48" customFormat="1" ht="11.25" x14ac:dyDescent="0.25">
      <c r="A20" s="54" t="s">
        <v>66</v>
      </c>
      <c r="B20" s="46"/>
      <c r="C20" s="46"/>
      <c r="D20" s="47"/>
      <c r="F20" s="49"/>
      <c r="G20" s="46"/>
      <c r="H20" s="47"/>
      <c r="I20" s="49"/>
      <c r="J20" s="46"/>
      <c r="K20" s="46"/>
      <c r="L20" s="46"/>
      <c r="M20" s="46"/>
      <c r="N20" s="46"/>
      <c r="O20" s="46"/>
      <c r="P20" s="46"/>
      <c r="Q20" s="47"/>
      <c r="R20" s="49"/>
      <c r="S20" s="46"/>
      <c r="T20" s="47"/>
      <c r="U20" s="49"/>
      <c r="V20" s="46"/>
      <c r="W20" s="46"/>
      <c r="X20" s="46"/>
      <c r="Y20" s="46"/>
      <c r="Z20" s="46"/>
      <c r="AA20" s="46"/>
      <c r="AB20" s="46"/>
      <c r="AC20" s="47"/>
      <c r="AD20" s="49"/>
      <c r="AE20" s="46"/>
      <c r="AF20" s="47"/>
      <c r="AG20" s="49"/>
      <c r="AH20" s="46"/>
      <c r="AI20" s="46"/>
      <c r="AJ20" s="46"/>
      <c r="AK20" s="46"/>
      <c r="AL20" s="46"/>
      <c r="AM20" s="46"/>
      <c r="AN20" s="46"/>
      <c r="AO20" s="47"/>
      <c r="AP20" s="49"/>
      <c r="AQ20" s="46"/>
      <c r="AR20" s="47"/>
      <c r="AS20" s="49"/>
      <c r="AT20" s="46"/>
      <c r="AU20" s="46"/>
      <c r="AV20" s="46"/>
      <c r="AW20" s="46"/>
      <c r="AX20" s="46"/>
      <c r="AY20" s="46"/>
      <c r="AZ20" s="46"/>
      <c r="BA20" s="47"/>
      <c r="BB20" s="49"/>
      <c r="BC20" s="46"/>
      <c r="BD20" s="47"/>
      <c r="BE20" s="49"/>
      <c r="BF20" s="46"/>
      <c r="BG20" s="46"/>
      <c r="BH20" s="46"/>
      <c r="BI20" s="46"/>
      <c r="BJ20" s="46"/>
      <c r="BK20" s="46"/>
      <c r="BL20" s="46"/>
      <c r="BM20" s="47"/>
      <c r="BN20" s="49"/>
      <c r="BO20" s="46"/>
      <c r="BP20" s="47"/>
      <c r="BQ20" s="49"/>
      <c r="BR20" s="46"/>
      <c r="BS20" s="46"/>
      <c r="BT20" s="46"/>
      <c r="BU20" s="46"/>
      <c r="BV20" s="46"/>
      <c r="BW20" s="46"/>
      <c r="BX20" s="46"/>
      <c r="BY20" s="47"/>
      <c r="BZ20" s="49"/>
      <c r="CA20" s="46"/>
      <c r="CB20" s="47"/>
      <c r="CC20" s="49"/>
      <c r="CD20" s="46"/>
      <c r="CE20" s="46"/>
      <c r="CF20" s="46"/>
      <c r="CG20" s="46"/>
      <c r="CH20" s="46"/>
      <c r="CI20" s="46"/>
      <c r="CJ20" s="46"/>
      <c r="CK20" s="47"/>
      <c r="CL20" s="49"/>
      <c r="CM20" s="46"/>
      <c r="CN20" s="47"/>
      <c r="CO20" s="49">
        <f t="shared" si="25"/>
        <v>0</v>
      </c>
      <c r="CP20" s="46">
        <f t="shared" si="26"/>
        <v>0</v>
      </c>
      <c r="CQ20" s="46">
        <f t="shared" si="27"/>
        <v>0</v>
      </c>
      <c r="CR20" s="46">
        <f t="shared" si="0"/>
        <v>0</v>
      </c>
      <c r="CS20" s="46">
        <f t="shared" si="1"/>
        <v>0</v>
      </c>
      <c r="CT20" s="46">
        <f t="shared" si="28"/>
        <v>0</v>
      </c>
      <c r="CU20" s="46">
        <f t="shared" si="2"/>
        <v>0</v>
      </c>
      <c r="CV20" s="46">
        <f t="shared" si="3"/>
        <v>0</v>
      </c>
      <c r="CW20" s="47">
        <f t="shared" si="4"/>
        <v>0</v>
      </c>
      <c r="CX20" s="49"/>
      <c r="CY20" s="46"/>
      <c r="CZ20" s="47"/>
      <c r="DA20" s="49">
        <f t="shared" si="29"/>
        <v>0</v>
      </c>
      <c r="DB20" s="46">
        <f t="shared" si="30"/>
        <v>0</v>
      </c>
      <c r="DC20" s="46">
        <f t="shared" si="31"/>
        <v>0</v>
      </c>
      <c r="DD20" s="46">
        <f t="shared" si="5"/>
        <v>0</v>
      </c>
      <c r="DE20" s="46">
        <f t="shared" si="6"/>
        <v>0</v>
      </c>
      <c r="DF20" s="46">
        <f t="shared" si="32"/>
        <v>0</v>
      </c>
      <c r="DG20" s="46">
        <f t="shared" si="7"/>
        <v>0</v>
      </c>
      <c r="DH20" s="46">
        <f t="shared" si="8"/>
        <v>0</v>
      </c>
      <c r="DI20" s="47">
        <f t="shared" si="9"/>
        <v>0</v>
      </c>
      <c r="DJ20" s="49"/>
      <c r="DK20" s="46"/>
      <c r="DL20" s="47"/>
      <c r="DM20" s="49">
        <f t="shared" si="33"/>
        <v>0</v>
      </c>
      <c r="DN20" s="46">
        <f t="shared" si="34"/>
        <v>0</v>
      </c>
      <c r="DO20" s="46">
        <f t="shared" si="35"/>
        <v>0</v>
      </c>
      <c r="DP20" s="46">
        <f t="shared" si="10"/>
        <v>0</v>
      </c>
      <c r="DQ20" s="46">
        <f t="shared" si="11"/>
        <v>0</v>
      </c>
      <c r="DR20" s="46">
        <f t="shared" si="36"/>
        <v>0</v>
      </c>
      <c r="DS20" s="46">
        <f t="shared" si="12"/>
        <v>0</v>
      </c>
      <c r="DT20" s="46">
        <f t="shared" si="13"/>
        <v>0</v>
      </c>
      <c r="DU20" s="47">
        <f t="shared" si="14"/>
        <v>0</v>
      </c>
      <c r="DV20" s="49"/>
      <c r="DW20" s="46"/>
      <c r="DX20" s="47"/>
      <c r="DY20" s="49">
        <f t="shared" si="37"/>
        <v>0</v>
      </c>
      <c r="DZ20" s="46">
        <f t="shared" si="38"/>
        <v>0</v>
      </c>
      <c r="EA20" s="46">
        <f t="shared" si="39"/>
        <v>0</v>
      </c>
      <c r="EB20" s="46">
        <f t="shared" si="15"/>
        <v>0</v>
      </c>
      <c r="EC20" s="46">
        <f t="shared" si="16"/>
        <v>0</v>
      </c>
      <c r="ED20" s="46">
        <f t="shared" si="40"/>
        <v>0</v>
      </c>
      <c r="EE20" s="46">
        <f t="shared" si="17"/>
        <v>0</v>
      </c>
      <c r="EF20" s="46">
        <f t="shared" si="18"/>
        <v>0</v>
      </c>
      <c r="EG20" s="47">
        <f t="shared" si="19"/>
        <v>0</v>
      </c>
      <c r="EH20" s="49"/>
      <c r="EI20" s="46"/>
      <c r="EJ20" s="47"/>
      <c r="EK20" s="49">
        <f t="shared" si="41"/>
        <v>0</v>
      </c>
      <c r="EL20" s="46">
        <f t="shared" si="42"/>
        <v>0</v>
      </c>
      <c r="EM20" s="46">
        <f t="shared" si="43"/>
        <v>0</v>
      </c>
      <c r="EN20" s="46">
        <f t="shared" si="20"/>
        <v>0</v>
      </c>
      <c r="EO20" s="46">
        <f t="shared" si="21"/>
        <v>0</v>
      </c>
      <c r="EP20" s="46">
        <f t="shared" si="44"/>
        <v>0</v>
      </c>
      <c r="EQ20" s="46">
        <f t="shared" si="22"/>
        <v>0</v>
      </c>
      <c r="ER20" s="46">
        <f t="shared" si="23"/>
        <v>0</v>
      </c>
      <c r="ES20" s="47">
        <f t="shared" si="24"/>
        <v>0</v>
      </c>
    </row>
    <row r="21" spans="1:149" s="19" customFormat="1" ht="11.25" x14ac:dyDescent="0.25">
      <c r="A21" s="54" t="s">
        <v>67</v>
      </c>
      <c r="B21" s="16"/>
      <c r="C21" s="16"/>
      <c r="D21" s="17"/>
      <c r="F21" s="20"/>
      <c r="G21" s="16"/>
      <c r="H21" s="17"/>
      <c r="I21" s="20"/>
      <c r="J21" s="16"/>
      <c r="K21" s="16"/>
      <c r="L21" s="16"/>
      <c r="M21" s="16"/>
      <c r="N21" s="16"/>
      <c r="O21" s="16"/>
      <c r="P21" s="16"/>
      <c r="Q21" s="17"/>
      <c r="R21" s="20"/>
      <c r="S21" s="16"/>
      <c r="T21" s="17"/>
      <c r="U21" s="20"/>
      <c r="V21" s="16"/>
      <c r="W21" s="16"/>
      <c r="X21" s="16"/>
      <c r="Y21" s="16"/>
      <c r="Z21" s="16"/>
      <c r="AA21" s="16"/>
      <c r="AB21" s="16"/>
      <c r="AC21" s="17"/>
      <c r="AD21" s="20"/>
      <c r="AE21" s="16"/>
      <c r="AF21" s="17"/>
      <c r="AG21" s="20"/>
      <c r="AH21" s="16"/>
      <c r="AI21" s="16"/>
      <c r="AJ21" s="16"/>
      <c r="AK21" s="16"/>
      <c r="AL21" s="16"/>
      <c r="AM21" s="16"/>
      <c r="AN21" s="16"/>
      <c r="AO21" s="17"/>
      <c r="AP21" s="20"/>
      <c r="AQ21" s="16"/>
      <c r="AR21" s="17"/>
      <c r="AS21" s="20"/>
      <c r="AT21" s="16"/>
      <c r="AU21" s="16"/>
      <c r="AV21" s="16"/>
      <c r="AW21" s="16"/>
      <c r="AX21" s="16"/>
      <c r="AY21" s="16"/>
      <c r="AZ21" s="16"/>
      <c r="BA21" s="17"/>
      <c r="BB21" s="20"/>
      <c r="BC21" s="16"/>
      <c r="BD21" s="17"/>
      <c r="BE21" s="20"/>
      <c r="BF21" s="16"/>
      <c r="BG21" s="16"/>
      <c r="BH21" s="16"/>
      <c r="BI21" s="16"/>
      <c r="BJ21" s="16"/>
      <c r="BK21" s="16"/>
      <c r="BL21" s="16"/>
      <c r="BM21" s="17"/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>
        <f t="shared" si="25"/>
        <v>0</v>
      </c>
      <c r="CP21" s="16">
        <f t="shared" si="26"/>
        <v>0</v>
      </c>
      <c r="CQ21" s="16">
        <f t="shared" si="27"/>
        <v>0</v>
      </c>
      <c r="CR21" s="16">
        <f t="shared" si="0"/>
        <v>0</v>
      </c>
      <c r="CS21" s="16">
        <f t="shared" si="1"/>
        <v>0</v>
      </c>
      <c r="CT21" s="16">
        <f t="shared" si="28"/>
        <v>0</v>
      </c>
      <c r="CU21" s="16">
        <f t="shared" si="2"/>
        <v>0</v>
      </c>
      <c r="CV21" s="16">
        <f t="shared" si="3"/>
        <v>0</v>
      </c>
      <c r="CW21" s="17">
        <f t="shared" si="4"/>
        <v>0</v>
      </c>
      <c r="CX21" s="20"/>
      <c r="CY21" s="16"/>
      <c r="CZ21" s="17"/>
      <c r="DA21" s="20">
        <f t="shared" si="29"/>
        <v>0</v>
      </c>
      <c r="DB21" s="16">
        <f t="shared" si="30"/>
        <v>0</v>
      </c>
      <c r="DC21" s="16">
        <f t="shared" si="31"/>
        <v>0</v>
      </c>
      <c r="DD21" s="16">
        <f t="shared" si="5"/>
        <v>0</v>
      </c>
      <c r="DE21" s="16">
        <f t="shared" si="6"/>
        <v>0</v>
      </c>
      <c r="DF21" s="16">
        <f t="shared" si="32"/>
        <v>0</v>
      </c>
      <c r="DG21" s="16">
        <f t="shared" si="7"/>
        <v>0</v>
      </c>
      <c r="DH21" s="16">
        <f t="shared" si="8"/>
        <v>0</v>
      </c>
      <c r="DI21" s="17">
        <f t="shared" si="9"/>
        <v>0</v>
      </c>
      <c r="DJ21" s="20"/>
      <c r="DK21" s="16"/>
      <c r="DL21" s="17"/>
      <c r="DM21" s="20">
        <f t="shared" si="33"/>
        <v>0</v>
      </c>
      <c r="DN21" s="16">
        <f t="shared" si="34"/>
        <v>0</v>
      </c>
      <c r="DO21" s="16">
        <f t="shared" si="35"/>
        <v>0</v>
      </c>
      <c r="DP21" s="16">
        <f t="shared" si="10"/>
        <v>0</v>
      </c>
      <c r="DQ21" s="16">
        <f t="shared" si="11"/>
        <v>0</v>
      </c>
      <c r="DR21" s="16">
        <f t="shared" si="36"/>
        <v>0</v>
      </c>
      <c r="DS21" s="16">
        <f t="shared" si="12"/>
        <v>0</v>
      </c>
      <c r="DT21" s="16">
        <f t="shared" si="13"/>
        <v>0</v>
      </c>
      <c r="DU21" s="17">
        <f t="shared" si="14"/>
        <v>0</v>
      </c>
      <c r="DV21" s="20"/>
      <c r="DW21" s="16"/>
      <c r="DX21" s="17"/>
      <c r="DY21" s="20">
        <f t="shared" si="37"/>
        <v>0</v>
      </c>
      <c r="DZ21" s="16">
        <f t="shared" si="38"/>
        <v>0</v>
      </c>
      <c r="EA21" s="16">
        <f t="shared" si="39"/>
        <v>0</v>
      </c>
      <c r="EB21" s="16">
        <f t="shared" si="15"/>
        <v>0</v>
      </c>
      <c r="EC21" s="16">
        <f t="shared" si="16"/>
        <v>0</v>
      </c>
      <c r="ED21" s="16">
        <f t="shared" si="40"/>
        <v>0</v>
      </c>
      <c r="EE21" s="16">
        <f t="shared" si="17"/>
        <v>0</v>
      </c>
      <c r="EF21" s="16">
        <f t="shared" si="18"/>
        <v>0</v>
      </c>
      <c r="EG21" s="17">
        <f t="shared" si="19"/>
        <v>0</v>
      </c>
      <c r="EH21" s="20"/>
      <c r="EI21" s="16"/>
      <c r="EJ21" s="17"/>
      <c r="EK21" s="20">
        <f t="shared" si="41"/>
        <v>0</v>
      </c>
      <c r="EL21" s="16">
        <f t="shared" si="42"/>
        <v>0</v>
      </c>
      <c r="EM21" s="16">
        <f t="shared" si="43"/>
        <v>0</v>
      </c>
      <c r="EN21" s="16">
        <f t="shared" si="20"/>
        <v>0</v>
      </c>
      <c r="EO21" s="16">
        <f t="shared" si="21"/>
        <v>0</v>
      </c>
      <c r="EP21" s="16">
        <f t="shared" si="44"/>
        <v>0</v>
      </c>
      <c r="EQ21" s="16">
        <f t="shared" si="22"/>
        <v>0</v>
      </c>
      <c r="ER21" s="16">
        <f t="shared" si="23"/>
        <v>0</v>
      </c>
      <c r="ES21" s="17">
        <f t="shared" si="24"/>
        <v>0</v>
      </c>
    </row>
    <row r="22" spans="1:149" s="48" customFormat="1" ht="11.25" x14ac:dyDescent="0.25">
      <c r="A22" s="45" t="s">
        <v>68</v>
      </c>
      <c r="B22" s="46"/>
      <c r="C22" s="46"/>
      <c r="D22" s="47"/>
      <c r="F22" s="49"/>
      <c r="G22" s="46"/>
      <c r="H22" s="47"/>
      <c r="I22" s="49"/>
      <c r="J22" s="46"/>
      <c r="K22" s="46"/>
      <c r="L22" s="46"/>
      <c r="M22" s="46"/>
      <c r="N22" s="46"/>
      <c r="O22" s="46"/>
      <c r="P22" s="46"/>
      <c r="Q22" s="47"/>
      <c r="R22" s="49"/>
      <c r="S22" s="46"/>
      <c r="T22" s="47"/>
      <c r="U22" s="49"/>
      <c r="V22" s="46"/>
      <c r="W22" s="46"/>
      <c r="X22" s="46"/>
      <c r="Y22" s="46"/>
      <c r="Z22" s="46"/>
      <c r="AA22" s="46"/>
      <c r="AB22" s="46"/>
      <c r="AC22" s="47"/>
      <c r="AD22" s="49"/>
      <c r="AE22" s="46"/>
      <c r="AF22" s="47"/>
      <c r="AG22" s="49"/>
      <c r="AH22" s="46"/>
      <c r="AI22" s="46"/>
      <c r="AJ22" s="46"/>
      <c r="AK22" s="46"/>
      <c r="AL22" s="46"/>
      <c r="AM22" s="46"/>
      <c r="AN22" s="46"/>
      <c r="AO22" s="47"/>
      <c r="AP22" s="49"/>
      <c r="AQ22" s="46"/>
      <c r="AR22" s="47"/>
      <c r="AS22" s="49"/>
      <c r="AT22" s="46"/>
      <c r="AU22" s="46"/>
      <c r="AV22" s="46"/>
      <c r="AW22" s="46"/>
      <c r="AX22" s="46"/>
      <c r="AY22" s="46"/>
      <c r="AZ22" s="46"/>
      <c r="BA22" s="47"/>
      <c r="BB22" s="49"/>
      <c r="BC22" s="46"/>
      <c r="BD22" s="47"/>
      <c r="BE22" s="49"/>
      <c r="BF22" s="46"/>
      <c r="BG22" s="46"/>
      <c r="BH22" s="46"/>
      <c r="BI22" s="46"/>
      <c r="BJ22" s="46"/>
      <c r="BK22" s="46"/>
      <c r="BL22" s="46"/>
      <c r="BM22" s="47"/>
      <c r="BN22" s="49"/>
      <c r="BO22" s="46"/>
      <c r="BP22" s="47"/>
      <c r="BQ22" s="49"/>
      <c r="BR22" s="46"/>
      <c r="BS22" s="46"/>
      <c r="BT22" s="46"/>
      <c r="BU22" s="46"/>
      <c r="BV22" s="46"/>
      <c r="BW22" s="46"/>
      <c r="BX22" s="46"/>
      <c r="BY22" s="47"/>
      <c r="BZ22" s="49"/>
      <c r="CA22" s="46"/>
      <c r="CB22" s="47"/>
      <c r="CC22" s="49"/>
      <c r="CD22" s="46"/>
      <c r="CE22" s="46"/>
      <c r="CF22" s="46"/>
      <c r="CG22" s="46"/>
      <c r="CH22" s="46"/>
      <c r="CI22" s="46"/>
      <c r="CJ22" s="46"/>
      <c r="CK22" s="47"/>
      <c r="CL22" s="49"/>
      <c r="CM22" s="46"/>
      <c r="CN22" s="47"/>
      <c r="CO22" s="49">
        <f t="shared" si="25"/>
        <v>0</v>
      </c>
      <c r="CP22" s="46">
        <f t="shared" si="26"/>
        <v>0</v>
      </c>
      <c r="CQ22" s="46">
        <f t="shared" si="27"/>
        <v>0</v>
      </c>
      <c r="CR22" s="46">
        <f t="shared" si="0"/>
        <v>0</v>
      </c>
      <c r="CS22" s="46">
        <f t="shared" si="1"/>
        <v>0</v>
      </c>
      <c r="CT22" s="46">
        <f t="shared" si="28"/>
        <v>0</v>
      </c>
      <c r="CU22" s="46">
        <f t="shared" si="2"/>
        <v>0</v>
      </c>
      <c r="CV22" s="46">
        <f t="shared" si="3"/>
        <v>0</v>
      </c>
      <c r="CW22" s="47">
        <f t="shared" si="4"/>
        <v>0</v>
      </c>
      <c r="CX22" s="49"/>
      <c r="CY22" s="46"/>
      <c r="CZ22" s="47"/>
      <c r="DA22" s="49">
        <f t="shared" si="29"/>
        <v>0</v>
      </c>
      <c r="DB22" s="46">
        <f t="shared" si="30"/>
        <v>0</v>
      </c>
      <c r="DC22" s="46">
        <f t="shared" si="31"/>
        <v>0</v>
      </c>
      <c r="DD22" s="46">
        <f t="shared" si="5"/>
        <v>0</v>
      </c>
      <c r="DE22" s="46">
        <f t="shared" si="6"/>
        <v>0</v>
      </c>
      <c r="DF22" s="46">
        <f t="shared" si="32"/>
        <v>0</v>
      </c>
      <c r="DG22" s="46">
        <f t="shared" si="7"/>
        <v>0</v>
      </c>
      <c r="DH22" s="46">
        <f t="shared" si="8"/>
        <v>0</v>
      </c>
      <c r="DI22" s="47">
        <f t="shared" si="9"/>
        <v>0</v>
      </c>
      <c r="DJ22" s="49"/>
      <c r="DK22" s="46"/>
      <c r="DL22" s="47"/>
      <c r="DM22" s="49">
        <f t="shared" si="33"/>
        <v>0</v>
      </c>
      <c r="DN22" s="46">
        <f t="shared" si="34"/>
        <v>0</v>
      </c>
      <c r="DO22" s="46">
        <f t="shared" si="35"/>
        <v>0</v>
      </c>
      <c r="DP22" s="46">
        <f t="shared" si="10"/>
        <v>0</v>
      </c>
      <c r="DQ22" s="46">
        <f t="shared" si="11"/>
        <v>0</v>
      </c>
      <c r="DR22" s="46">
        <f t="shared" si="36"/>
        <v>0</v>
      </c>
      <c r="DS22" s="46">
        <f t="shared" si="12"/>
        <v>0</v>
      </c>
      <c r="DT22" s="46">
        <f t="shared" si="13"/>
        <v>0</v>
      </c>
      <c r="DU22" s="47">
        <f t="shared" si="14"/>
        <v>0</v>
      </c>
      <c r="DV22" s="49"/>
      <c r="DW22" s="46"/>
      <c r="DX22" s="47"/>
      <c r="DY22" s="49">
        <f t="shared" si="37"/>
        <v>0</v>
      </c>
      <c r="DZ22" s="46">
        <f t="shared" si="38"/>
        <v>0</v>
      </c>
      <c r="EA22" s="46">
        <f t="shared" si="39"/>
        <v>0</v>
      </c>
      <c r="EB22" s="46">
        <f t="shared" si="15"/>
        <v>0</v>
      </c>
      <c r="EC22" s="46">
        <f t="shared" si="16"/>
        <v>0</v>
      </c>
      <c r="ED22" s="46">
        <f t="shared" si="40"/>
        <v>0</v>
      </c>
      <c r="EE22" s="46">
        <f t="shared" si="17"/>
        <v>0</v>
      </c>
      <c r="EF22" s="46">
        <f t="shared" si="18"/>
        <v>0</v>
      </c>
      <c r="EG22" s="47">
        <f t="shared" si="19"/>
        <v>0</v>
      </c>
      <c r="EH22" s="49"/>
      <c r="EI22" s="46"/>
      <c r="EJ22" s="47"/>
      <c r="EK22" s="49">
        <f t="shared" si="41"/>
        <v>0</v>
      </c>
      <c r="EL22" s="46">
        <f t="shared" si="42"/>
        <v>0</v>
      </c>
      <c r="EM22" s="46">
        <f t="shared" si="43"/>
        <v>0</v>
      </c>
      <c r="EN22" s="46">
        <f t="shared" si="20"/>
        <v>0</v>
      </c>
      <c r="EO22" s="46">
        <f t="shared" si="21"/>
        <v>0</v>
      </c>
      <c r="EP22" s="46">
        <f t="shared" si="44"/>
        <v>0</v>
      </c>
      <c r="EQ22" s="46">
        <f t="shared" si="22"/>
        <v>0</v>
      </c>
      <c r="ER22" s="46">
        <f t="shared" si="23"/>
        <v>0</v>
      </c>
      <c r="ES22" s="47">
        <f t="shared" si="24"/>
        <v>0</v>
      </c>
    </row>
    <row r="23" spans="1:149" s="19" customFormat="1" ht="11.25" x14ac:dyDescent="0.25">
      <c r="A23" s="54" t="s">
        <v>69</v>
      </c>
      <c r="B23" s="16"/>
      <c r="C23" s="16"/>
      <c r="D23" s="17"/>
      <c r="F23" s="20"/>
      <c r="G23" s="16"/>
      <c r="H23" s="17"/>
      <c r="I23" s="20"/>
      <c r="J23" s="16"/>
      <c r="K23" s="16"/>
      <c r="L23" s="16"/>
      <c r="M23" s="16"/>
      <c r="N23" s="16"/>
      <c r="O23" s="16"/>
      <c r="P23" s="16"/>
      <c r="Q23" s="17"/>
      <c r="R23" s="20"/>
      <c r="S23" s="16"/>
      <c r="T23" s="17"/>
      <c r="U23" s="20"/>
      <c r="V23" s="16"/>
      <c r="W23" s="16"/>
      <c r="X23" s="16"/>
      <c r="Y23" s="16"/>
      <c r="Z23" s="16"/>
      <c r="AA23" s="16"/>
      <c r="AB23" s="16"/>
      <c r="AC23" s="17"/>
      <c r="AD23" s="20"/>
      <c r="AE23" s="16"/>
      <c r="AF23" s="17"/>
      <c r="AG23" s="20"/>
      <c r="AH23" s="16"/>
      <c r="AI23" s="16"/>
      <c r="AJ23" s="16"/>
      <c r="AK23" s="16"/>
      <c r="AL23" s="16"/>
      <c r="AM23" s="16"/>
      <c r="AN23" s="16"/>
      <c r="AO23" s="17"/>
      <c r="AP23" s="20"/>
      <c r="AQ23" s="16"/>
      <c r="AR23" s="17"/>
      <c r="AS23" s="20"/>
      <c r="AT23" s="16"/>
      <c r="AU23" s="16"/>
      <c r="AV23" s="16"/>
      <c r="AW23" s="16"/>
      <c r="AX23" s="16"/>
      <c r="AY23" s="16"/>
      <c r="AZ23" s="16"/>
      <c r="BA23" s="17"/>
      <c r="BB23" s="20"/>
      <c r="BC23" s="16"/>
      <c r="BD23" s="17"/>
      <c r="BE23" s="20"/>
      <c r="BF23" s="16"/>
      <c r="BG23" s="16"/>
      <c r="BH23" s="16"/>
      <c r="BI23" s="16"/>
      <c r="BJ23" s="16"/>
      <c r="BK23" s="16"/>
      <c r="BL23" s="16"/>
      <c r="BM23" s="17"/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>
        <f t="shared" si="25"/>
        <v>0</v>
      </c>
      <c r="CP23" s="16">
        <f t="shared" si="26"/>
        <v>0</v>
      </c>
      <c r="CQ23" s="16">
        <f t="shared" si="27"/>
        <v>0</v>
      </c>
      <c r="CR23" s="16">
        <f t="shared" si="0"/>
        <v>0</v>
      </c>
      <c r="CS23" s="16">
        <f t="shared" si="1"/>
        <v>0</v>
      </c>
      <c r="CT23" s="16">
        <f t="shared" si="28"/>
        <v>0</v>
      </c>
      <c r="CU23" s="16">
        <f t="shared" si="2"/>
        <v>0</v>
      </c>
      <c r="CV23" s="16">
        <f t="shared" si="3"/>
        <v>0</v>
      </c>
      <c r="CW23" s="17">
        <f t="shared" si="4"/>
        <v>0</v>
      </c>
      <c r="CX23" s="20"/>
      <c r="CY23" s="16"/>
      <c r="CZ23" s="17"/>
      <c r="DA23" s="20">
        <f t="shared" si="29"/>
        <v>0</v>
      </c>
      <c r="DB23" s="16">
        <f t="shared" si="30"/>
        <v>0</v>
      </c>
      <c r="DC23" s="16">
        <f t="shared" si="31"/>
        <v>0</v>
      </c>
      <c r="DD23" s="16">
        <f t="shared" si="5"/>
        <v>0</v>
      </c>
      <c r="DE23" s="16">
        <f t="shared" si="6"/>
        <v>0</v>
      </c>
      <c r="DF23" s="16">
        <f t="shared" si="32"/>
        <v>0</v>
      </c>
      <c r="DG23" s="16">
        <f t="shared" si="7"/>
        <v>0</v>
      </c>
      <c r="DH23" s="16">
        <f t="shared" si="8"/>
        <v>0</v>
      </c>
      <c r="DI23" s="17">
        <f t="shared" si="9"/>
        <v>0</v>
      </c>
      <c r="DJ23" s="20"/>
      <c r="DK23" s="16"/>
      <c r="DL23" s="17"/>
      <c r="DM23" s="20">
        <f t="shared" si="33"/>
        <v>0</v>
      </c>
      <c r="DN23" s="16">
        <f t="shared" si="34"/>
        <v>0</v>
      </c>
      <c r="DO23" s="16">
        <f t="shared" si="35"/>
        <v>0</v>
      </c>
      <c r="DP23" s="16">
        <f t="shared" si="10"/>
        <v>0</v>
      </c>
      <c r="DQ23" s="16">
        <f t="shared" si="11"/>
        <v>0</v>
      </c>
      <c r="DR23" s="16">
        <f t="shared" si="36"/>
        <v>0</v>
      </c>
      <c r="DS23" s="16">
        <f t="shared" si="12"/>
        <v>0</v>
      </c>
      <c r="DT23" s="16">
        <f t="shared" si="13"/>
        <v>0</v>
      </c>
      <c r="DU23" s="17">
        <f t="shared" si="14"/>
        <v>0</v>
      </c>
      <c r="DV23" s="20"/>
      <c r="DW23" s="16"/>
      <c r="DX23" s="17"/>
      <c r="DY23" s="20">
        <f t="shared" si="37"/>
        <v>0</v>
      </c>
      <c r="DZ23" s="16">
        <f t="shared" si="38"/>
        <v>0</v>
      </c>
      <c r="EA23" s="16">
        <f t="shared" si="39"/>
        <v>0</v>
      </c>
      <c r="EB23" s="16">
        <f t="shared" si="15"/>
        <v>0</v>
      </c>
      <c r="EC23" s="16">
        <f t="shared" si="16"/>
        <v>0</v>
      </c>
      <c r="ED23" s="16">
        <f t="shared" si="40"/>
        <v>0</v>
      </c>
      <c r="EE23" s="16">
        <f t="shared" si="17"/>
        <v>0</v>
      </c>
      <c r="EF23" s="16">
        <f t="shared" si="18"/>
        <v>0</v>
      </c>
      <c r="EG23" s="17">
        <f t="shared" si="19"/>
        <v>0</v>
      </c>
      <c r="EH23" s="20"/>
      <c r="EI23" s="16"/>
      <c r="EJ23" s="17"/>
      <c r="EK23" s="20">
        <f t="shared" si="41"/>
        <v>0</v>
      </c>
      <c r="EL23" s="16">
        <f t="shared" si="42"/>
        <v>0</v>
      </c>
      <c r="EM23" s="16">
        <f t="shared" si="43"/>
        <v>0</v>
      </c>
      <c r="EN23" s="16">
        <f t="shared" si="20"/>
        <v>0</v>
      </c>
      <c r="EO23" s="16">
        <f t="shared" si="21"/>
        <v>0</v>
      </c>
      <c r="EP23" s="16">
        <f t="shared" si="44"/>
        <v>0</v>
      </c>
      <c r="EQ23" s="16">
        <f t="shared" si="22"/>
        <v>0</v>
      </c>
      <c r="ER23" s="16">
        <f t="shared" si="23"/>
        <v>0</v>
      </c>
      <c r="ES23" s="17">
        <f t="shared" si="24"/>
        <v>0</v>
      </c>
    </row>
    <row r="24" spans="1:149" s="48" customFormat="1" ht="11.25" x14ac:dyDescent="0.25">
      <c r="A24" s="55" t="s">
        <v>70</v>
      </c>
      <c r="B24" s="46"/>
      <c r="C24" s="46"/>
      <c r="D24" s="47"/>
      <c r="F24" s="49"/>
      <c r="G24" s="46"/>
      <c r="H24" s="47"/>
      <c r="I24" s="49"/>
      <c r="J24" s="46"/>
      <c r="K24" s="46"/>
      <c r="L24" s="46"/>
      <c r="M24" s="46"/>
      <c r="N24" s="46"/>
      <c r="O24" s="46"/>
      <c r="P24" s="46"/>
      <c r="Q24" s="47"/>
      <c r="R24" s="49"/>
      <c r="S24" s="46"/>
      <c r="T24" s="47"/>
      <c r="U24" s="49"/>
      <c r="V24" s="46"/>
      <c r="W24" s="46"/>
      <c r="X24" s="46"/>
      <c r="Y24" s="46"/>
      <c r="Z24" s="46"/>
      <c r="AA24" s="46"/>
      <c r="AB24" s="46"/>
      <c r="AC24" s="47"/>
      <c r="AD24" s="49"/>
      <c r="AE24" s="46"/>
      <c r="AF24" s="47"/>
      <c r="AG24" s="49"/>
      <c r="AH24" s="46"/>
      <c r="AI24" s="46"/>
      <c r="AJ24" s="46"/>
      <c r="AK24" s="46"/>
      <c r="AL24" s="46"/>
      <c r="AM24" s="46"/>
      <c r="AN24" s="46"/>
      <c r="AO24" s="47"/>
      <c r="AP24" s="49"/>
      <c r="AQ24" s="46"/>
      <c r="AR24" s="47"/>
      <c r="AS24" s="49"/>
      <c r="AT24" s="46"/>
      <c r="AU24" s="46"/>
      <c r="AV24" s="46"/>
      <c r="AW24" s="46"/>
      <c r="AX24" s="46"/>
      <c r="AY24" s="46"/>
      <c r="AZ24" s="46"/>
      <c r="BA24" s="47"/>
      <c r="BB24" s="49"/>
      <c r="BC24" s="46"/>
      <c r="BD24" s="47"/>
      <c r="BE24" s="49"/>
      <c r="BF24" s="46"/>
      <c r="BG24" s="46"/>
      <c r="BH24" s="46"/>
      <c r="BI24" s="46"/>
      <c r="BJ24" s="46"/>
      <c r="BK24" s="46"/>
      <c r="BL24" s="46"/>
      <c r="BM24" s="47"/>
      <c r="BN24" s="49"/>
      <c r="BO24" s="46"/>
      <c r="BP24" s="47"/>
      <c r="BQ24" s="49"/>
      <c r="BR24" s="46"/>
      <c r="BS24" s="46"/>
      <c r="BT24" s="46"/>
      <c r="BU24" s="46"/>
      <c r="BV24" s="46"/>
      <c r="BW24" s="46"/>
      <c r="BX24" s="46"/>
      <c r="BY24" s="47"/>
      <c r="BZ24" s="49"/>
      <c r="CA24" s="46"/>
      <c r="CB24" s="47"/>
      <c r="CC24" s="49"/>
      <c r="CD24" s="46"/>
      <c r="CE24" s="46"/>
      <c r="CF24" s="46"/>
      <c r="CG24" s="46"/>
      <c r="CH24" s="46"/>
      <c r="CI24" s="46"/>
      <c r="CJ24" s="46"/>
      <c r="CK24" s="47"/>
      <c r="CL24" s="49"/>
      <c r="CM24" s="46"/>
      <c r="CN24" s="47"/>
      <c r="CO24" s="49">
        <f t="shared" si="25"/>
        <v>0</v>
      </c>
      <c r="CP24" s="46">
        <f t="shared" si="26"/>
        <v>0</v>
      </c>
      <c r="CQ24" s="46">
        <f t="shared" si="27"/>
        <v>0</v>
      </c>
      <c r="CR24" s="46">
        <f t="shared" si="0"/>
        <v>0</v>
      </c>
      <c r="CS24" s="46">
        <f t="shared" si="1"/>
        <v>0</v>
      </c>
      <c r="CT24" s="46">
        <f t="shared" si="28"/>
        <v>0</v>
      </c>
      <c r="CU24" s="46">
        <f t="shared" si="2"/>
        <v>0</v>
      </c>
      <c r="CV24" s="46">
        <f t="shared" si="3"/>
        <v>0</v>
      </c>
      <c r="CW24" s="47">
        <f t="shared" si="4"/>
        <v>0</v>
      </c>
      <c r="CX24" s="49"/>
      <c r="CY24" s="46"/>
      <c r="CZ24" s="47"/>
      <c r="DA24" s="49">
        <f t="shared" si="29"/>
        <v>0</v>
      </c>
      <c r="DB24" s="46">
        <f t="shared" si="30"/>
        <v>0</v>
      </c>
      <c r="DC24" s="46">
        <f t="shared" si="31"/>
        <v>0</v>
      </c>
      <c r="DD24" s="46">
        <f t="shared" si="5"/>
        <v>0</v>
      </c>
      <c r="DE24" s="46">
        <f t="shared" si="6"/>
        <v>0</v>
      </c>
      <c r="DF24" s="46">
        <f t="shared" si="32"/>
        <v>0</v>
      </c>
      <c r="DG24" s="46">
        <f t="shared" si="7"/>
        <v>0</v>
      </c>
      <c r="DH24" s="46">
        <f t="shared" si="8"/>
        <v>0</v>
      </c>
      <c r="DI24" s="47">
        <f t="shared" si="9"/>
        <v>0</v>
      </c>
      <c r="DJ24" s="49"/>
      <c r="DK24" s="46"/>
      <c r="DL24" s="47"/>
      <c r="DM24" s="49">
        <f t="shared" si="33"/>
        <v>0</v>
      </c>
      <c r="DN24" s="46">
        <f t="shared" si="34"/>
        <v>0</v>
      </c>
      <c r="DO24" s="46">
        <f t="shared" si="35"/>
        <v>0</v>
      </c>
      <c r="DP24" s="46">
        <f t="shared" si="10"/>
        <v>0</v>
      </c>
      <c r="DQ24" s="46">
        <f t="shared" si="11"/>
        <v>0</v>
      </c>
      <c r="DR24" s="46">
        <f t="shared" si="36"/>
        <v>0</v>
      </c>
      <c r="DS24" s="46">
        <f t="shared" si="12"/>
        <v>0</v>
      </c>
      <c r="DT24" s="46">
        <f t="shared" si="13"/>
        <v>0</v>
      </c>
      <c r="DU24" s="47">
        <f t="shared" si="14"/>
        <v>0</v>
      </c>
      <c r="DV24" s="49"/>
      <c r="DW24" s="46"/>
      <c r="DX24" s="47"/>
      <c r="DY24" s="49">
        <f t="shared" si="37"/>
        <v>0</v>
      </c>
      <c r="DZ24" s="46">
        <f t="shared" si="38"/>
        <v>0</v>
      </c>
      <c r="EA24" s="46">
        <f t="shared" si="39"/>
        <v>0</v>
      </c>
      <c r="EB24" s="46">
        <f t="shared" si="15"/>
        <v>0</v>
      </c>
      <c r="EC24" s="46">
        <f t="shared" si="16"/>
        <v>0</v>
      </c>
      <c r="ED24" s="46">
        <f t="shared" si="40"/>
        <v>0</v>
      </c>
      <c r="EE24" s="46">
        <f t="shared" si="17"/>
        <v>0</v>
      </c>
      <c r="EF24" s="46">
        <f t="shared" si="18"/>
        <v>0</v>
      </c>
      <c r="EG24" s="47">
        <f t="shared" si="19"/>
        <v>0</v>
      </c>
      <c r="EH24" s="49"/>
      <c r="EI24" s="46"/>
      <c r="EJ24" s="47"/>
      <c r="EK24" s="49">
        <f t="shared" si="41"/>
        <v>0</v>
      </c>
      <c r="EL24" s="46">
        <f t="shared" si="42"/>
        <v>0</v>
      </c>
      <c r="EM24" s="46">
        <f t="shared" si="43"/>
        <v>0</v>
      </c>
      <c r="EN24" s="46">
        <f t="shared" si="20"/>
        <v>0</v>
      </c>
      <c r="EO24" s="46">
        <f t="shared" si="21"/>
        <v>0</v>
      </c>
      <c r="EP24" s="46">
        <f t="shared" si="44"/>
        <v>0</v>
      </c>
      <c r="EQ24" s="46">
        <f t="shared" si="22"/>
        <v>0</v>
      </c>
      <c r="ER24" s="46">
        <f t="shared" si="23"/>
        <v>0</v>
      </c>
      <c r="ES24" s="47">
        <f t="shared" si="24"/>
        <v>0</v>
      </c>
    </row>
    <row r="25" spans="1:149" s="19" customFormat="1" ht="11.25" x14ac:dyDescent="0.25">
      <c r="A25" s="22" t="s">
        <v>71</v>
      </c>
      <c r="B25" s="16"/>
      <c r="C25" s="16"/>
      <c r="D25" s="17"/>
      <c r="F25" s="20"/>
      <c r="G25" s="16"/>
      <c r="H25" s="17"/>
      <c r="I25" s="20"/>
      <c r="J25" s="16"/>
      <c r="K25" s="16"/>
      <c r="L25" s="16"/>
      <c r="M25" s="16"/>
      <c r="N25" s="16"/>
      <c r="O25" s="16"/>
      <c r="P25" s="16"/>
      <c r="Q25" s="17"/>
      <c r="R25" s="20"/>
      <c r="S25" s="16"/>
      <c r="T25" s="17"/>
      <c r="U25" s="20"/>
      <c r="V25" s="16"/>
      <c r="W25" s="16"/>
      <c r="X25" s="16"/>
      <c r="Y25" s="16"/>
      <c r="Z25" s="16"/>
      <c r="AA25" s="16"/>
      <c r="AB25" s="16"/>
      <c r="AC25" s="17"/>
      <c r="AD25" s="20"/>
      <c r="AE25" s="16"/>
      <c r="AF25" s="17"/>
      <c r="AG25" s="20"/>
      <c r="AH25" s="16"/>
      <c r="AI25" s="16"/>
      <c r="AJ25" s="16"/>
      <c r="AK25" s="16"/>
      <c r="AL25" s="16"/>
      <c r="AM25" s="16"/>
      <c r="AN25" s="16"/>
      <c r="AO25" s="17"/>
      <c r="AP25" s="20"/>
      <c r="AQ25" s="16"/>
      <c r="AR25" s="17"/>
      <c r="AS25" s="20"/>
      <c r="AT25" s="16"/>
      <c r="AU25" s="16"/>
      <c r="AV25" s="16"/>
      <c r="AW25" s="16"/>
      <c r="AX25" s="16"/>
      <c r="AY25" s="16"/>
      <c r="AZ25" s="16"/>
      <c r="BA25" s="17"/>
      <c r="BB25" s="20"/>
      <c r="BC25" s="16"/>
      <c r="BD25" s="17"/>
      <c r="BE25" s="20"/>
      <c r="BF25" s="16"/>
      <c r="BG25" s="16"/>
      <c r="BH25" s="16"/>
      <c r="BI25" s="16"/>
      <c r="BJ25" s="16"/>
      <c r="BK25" s="16"/>
      <c r="BL25" s="16"/>
      <c r="BM25" s="17"/>
      <c r="BN25" s="20"/>
      <c r="BO25" s="16"/>
      <c r="BP25" s="17"/>
      <c r="BQ25" s="20"/>
      <c r="BR25" s="16"/>
      <c r="BS25" s="16"/>
      <c r="BT25" s="16"/>
      <c r="BU25" s="16"/>
      <c r="BV25" s="16"/>
      <c r="BW25" s="16"/>
      <c r="BX25" s="16"/>
      <c r="BY25" s="17"/>
      <c r="BZ25" s="20"/>
      <c r="CA25" s="16"/>
      <c r="CB25" s="17"/>
      <c r="CC25" s="20"/>
      <c r="CD25" s="16"/>
      <c r="CE25" s="16"/>
      <c r="CF25" s="16"/>
      <c r="CG25" s="16"/>
      <c r="CH25" s="16"/>
      <c r="CI25" s="16"/>
      <c r="CJ25" s="16"/>
      <c r="CK25" s="17"/>
      <c r="CL25" s="20"/>
      <c r="CM25" s="16"/>
      <c r="CN25" s="17"/>
      <c r="CO25" s="20">
        <f t="shared" si="25"/>
        <v>0</v>
      </c>
      <c r="CP25" s="16">
        <f t="shared" si="26"/>
        <v>0</v>
      </c>
      <c r="CQ25" s="16">
        <f t="shared" si="27"/>
        <v>0</v>
      </c>
      <c r="CR25" s="16">
        <f t="shared" si="0"/>
        <v>0</v>
      </c>
      <c r="CS25" s="16">
        <f t="shared" si="1"/>
        <v>0</v>
      </c>
      <c r="CT25" s="16">
        <f t="shared" si="28"/>
        <v>0</v>
      </c>
      <c r="CU25" s="16">
        <f t="shared" si="2"/>
        <v>0</v>
      </c>
      <c r="CV25" s="16">
        <f t="shared" si="3"/>
        <v>0</v>
      </c>
      <c r="CW25" s="17">
        <f t="shared" si="4"/>
        <v>0</v>
      </c>
      <c r="CX25" s="20"/>
      <c r="CY25" s="16"/>
      <c r="CZ25" s="17"/>
      <c r="DA25" s="20">
        <f t="shared" si="29"/>
        <v>0</v>
      </c>
      <c r="DB25" s="16">
        <f t="shared" si="30"/>
        <v>0</v>
      </c>
      <c r="DC25" s="16">
        <f t="shared" si="31"/>
        <v>0</v>
      </c>
      <c r="DD25" s="16">
        <f t="shared" si="5"/>
        <v>0</v>
      </c>
      <c r="DE25" s="16">
        <f t="shared" si="6"/>
        <v>0</v>
      </c>
      <c r="DF25" s="16">
        <f t="shared" si="32"/>
        <v>0</v>
      </c>
      <c r="DG25" s="16">
        <f t="shared" si="7"/>
        <v>0</v>
      </c>
      <c r="DH25" s="16">
        <f t="shared" si="8"/>
        <v>0</v>
      </c>
      <c r="DI25" s="17">
        <f t="shared" si="9"/>
        <v>0</v>
      </c>
      <c r="DJ25" s="20"/>
      <c r="DK25" s="16"/>
      <c r="DL25" s="17"/>
      <c r="DM25" s="20">
        <f t="shared" si="33"/>
        <v>0</v>
      </c>
      <c r="DN25" s="16">
        <f t="shared" si="34"/>
        <v>0</v>
      </c>
      <c r="DO25" s="16">
        <f t="shared" si="35"/>
        <v>0</v>
      </c>
      <c r="DP25" s="16">
        <f t="shared" si="10"/>
        <v>0</v>
      </c>
      <c r="DQ25" s="16">
        <f t="shared" si="11"/>
        <v>0</v>
      </c>
      <c r="DR25" s="16">
        <f t="shared" si="36"/>
        <v>0</v>
      </c>
      <c r="DS25" s="16">
        <f t="shared" si="12"/>
        <v>0</v>
      </c>
      <c r="DT25" s="16">
        <f t="shared" si="13"/>
        <v>0</v>
      </c>
      <c r="DU25" s="17">
        <f t="shared" si="14"/>
        <v>0</v>
      </c>
      <c r="DV25" s="20"/>
      <c r="DW25" s="16"/>
      <c r="DX25" s="17"/>
      <c r="DY25" s="20">
        <f t="shared" si="37"/>
        <v>0</v>
      </c>
      <c r="DZ25" s="16">
        <f t="shared" si="38"/>
        <v>0</v>
      </c>
      <c r="EA25" s="16">
        <f t="shared" si="39"/>
        <v>0</v>
      </c>
      <c r="EB25" s="16">
        <f t="shared" si="15"/>
        <v>0</v>
      </c>
      <c r="EC25" s="16">
        <f t="shared" si="16"/>
        <v>0</v>
      </c>
      <c r="ED25" s="16">
        <f t="shared" si="40"/>
        <v>0</v>
      </c>
      <c r="EE25" s="16">
        <f t="shared" si="17"/>
        <v>0</v>
      </c>
      <c r="EF25" s="16">
        <f t="shared" si="18"/>
        <v>0</v>
      </c>
      <c r="EG25" s="17">
        <f t="shared" si="19"/>
        <v>0</v>
      </c>
      <c r="EH25" s="20"/>
      <c r="EI25" s="16"/>
      <c r="EJ25" s="17"/>
      <c r="EK25" s="20">
        <f t="shared" si="41"/>
        <v>0</v>
      </c>
      <c r="EL25" s="16">
        <f t="shared" si="42"/>
        <v>0</v>
      </c>
      <c r="EM25" s="16">
        <f t="shared" si="43"/>
        <v>0</v>
      </c>
      <c r="EN25" s="16">
        <f t="shared" si="20"/>
        <v>0</v>
      </c>
      <c r="EO25" s="16">
        <f t="shared" si="21"/>
        <v>0</v>
      </c>
      <c r="EP25" s="16">
        <f t="shared" si="44"/>
        <v>0</v>
      </c>
      <c r="EQ25" s="16">
        <f t="shared" si="22"/>
        <v>0</v>
      </c>
      <c r="ER25" s="16">
        <f t="shared" si="23"/>
        <v>0</v>
      </c>
      <c r="ES25" s="17">
        <f t="shared" si="24"/>
        <v>0</v>
      </c>
    </row>
    <row r="26" spans="1:149" s="48" customFormat="1" ht="11.25" x14ac:dyDescent="0.25">
      <c r="A26" s="50"/>
      <c r="B26" s="51"/>
      <c r="C26" s="51"/>
      <c r="D26" s="52"/>
      <c r="F26" s="53"/>
      <c r="G26" s="51"/>
      <c r="H26" s="52"/>
      <c r="I26" s="53">
        <f t="shared" ref="I26" si="45">IF(AND(NOT($B26="RIT"),NOT($B26=""),NOT($B26="N/A"),NOT(F26="")),IF(ABS($B26-F26)=0,5,0)+IF(ABS($B26-F26)=1,3,0),0)</f>
        <v>0</v>
      </c>
      <c r="J26" s="51">
        <f t="shared" ref="J26" si="46">IF(AND(NOT($C26="RIT"),NOT($C26=""),NOT($C26="N/A"),NOT(G26="")),IF(ABS($C26-G26)=0,10,0)+IF(ABS($C26-G26)=1,7,0),0)</f>
        <v>0</v>
      </c>
      <c r="K26" s="51">
        <f t="shared" ref="K26" si="47">IF(AND($D26="*",H26="*"),10,0)</f>
        <v>0</v>
      </c>
      <c r="L26" s="51">
        <f t="shared" ref="L26" si="48">IF(OR(AND($B26=1,F26=1),AND($B26=2,F26=2)),1,0)</f>
        <v>0</v>
      </c>
      <c r="M26" s="51">
        <f t="shared" ref="M26" si="49">IF(OR(AND($C26=1,G26=1),AND($C26=2,G26=2),AND($C26=3,G26=3)),1,0)</f>
        <v>0</v>
      </c>
      <c r="N26" s="51">
        <f t="shared" ref="N26" si="50">IF(AND(NOT(F26=""),NOT(G26="")),IF(AND($B26=F26,$C26=G26),1,0),0)</f>
        <v>0</v>
      </c>
      <c r="O26" s="51">
        <f t="shared" ref="O26" si="51">IF(OR(AND(NOT(G26=""),$C26="RIT"),AND(NOT(G26=""),$C26="N/A"),AND(NOT(G26=""),$B26="N/A"),AND(NOT(G26=""),$B26&gt;10)),-2,0)</f>
        <v>0</v>
      </c>
      <c r="P26" s="51">
        <f t="shared" ref="P26" si="52">IF(AND(NOT(F26=""),$B26&lt;6),1,0)</f>
        <v>0</v>
      </c>
      <c r="Q26" s="52">
        <f t="shared" ref="Q26" si="53">IF(AND(NOT(G26=""),$C26&lt;6),1,0)</f>
        <v>0</v>
      </c>
      <c r="R26" s="53"/>
      <c r="S26" s="51"/>
      <c r="T26" s="52"/>
      <c r="U26" s="53">
        <f t="shared" ref="U26" si="54">IF(AND(NOT($B26="RIT"),NOT($B26=""),NOT($B26="N/A"),NOT(R26="")),IF(ABS($B26-R26)=0,5,0)+IF(ABS($B26-R26)=1,3,0),0)</f>
        <v>0</v>
      </c>
      <c r="V26" s="51">
        <f t="shared" ref="V26" si="55">IF(AND(NOT($C26="RIT"),NOT($C26=""),NOT($C26="N/A"),NOT(S26="")),IF(ABS($C26-S26)=0,10,0)+IF(ABS($C26-S26)=1,7,0),0)</f>
        <v>0</v>
      </c>
      <c r="W26" s="51">
        <f t="shared" ref="W26" si="56">IF(AND($D26="*",T26="*"),10,0)</f>
        <v>0</v>
      </c>
      <c r="X26" s="51">
        <f t="shared" ref="X26" si="57">IF(OR(AND($B26=1,R26=1),AND($B26=2,R26=2)),1,0)</f>
        <v>0</v>
      </c>
      <c r="Y26" s="51">
        <f t="shared" ref="Y26" si="58">IF(OR(AND($C26=1,S26=1),AND($C26=2,S26=2),AND($C26=3,S26=3)),1,0)</f>
        <v>0</v>
      </c>
      <c r="Z26" s="51">
        <f t="shared" ref="Z26" si="59">IF(AND(NOT(R26=""),NOT(S26="")),IF(AND($B26=R26,$C26=S26),1,0),0)</f>
        <v>0</v>
      </c>
      <c r="AA26" s="51">
        <f t="shared" ref="AA26" si="60">IF(OR(AND(NOT(S26=""),$C26="RIT"),AND(NOT(S26=""),$C26="N/A"),AND(NOT(S26=""),$B26="N/A"),AND(NOT(S26=""),$B26&gt;10)),-2,0)</f>
        <v>0</v>
      </c>
      <c r="AB26" s="51">
        <f t="shared" ref="AB26" si="61">IF(AND(NOT(R26=""),$B26&lt;6),1,0)</f>
        <v>0</v>
      </c>
      <c r="AC26" s="52">
        <f t="shared" ref="AC26" si="62">IF(AND(NOT(S26=""),$C26&lt;6),1,0)</f>
        <v>0</v>
      </c>
      <c r="AD26" s="53"/>
      <c r="AE26" s="51"/>
      <c r="AF26" s="52"/>
      <c r="AG26" s="53">
        <f t="shared" ref="AG26" si="63">IF(AND(NOT($B26="RIT"),NOT($B26=""),NOT($B26="N/A"),NOT(AD26="")),IF(ABS($B26-AD26)=0,5,0)+IF(ABS($B26-AD26)=1,3,0),0)</f>
        <v>0</v>
      </c>
      <c r="AH26" s="51">
        <f t="shared" ref="AH26" si="64">IF(AND(NOT($C26="RIT"),NOT($C26=""),NOT($C26="N/A"),NOT(AE26="")),IF(ABS($C26-AE26)=0,10,0)+IF(ABS($C26-AE26)=1,7,0),0)</f>
        <v>0</v>
      </c>
      <c r="AI26" s="51">
        <f t="shared" ref="AI26" si="65">IF(AND($D26="*",AF26="*"),10,0)</f>
        <v>0</v>
      </c>
      <c r="AJ26" s="51">
        <f t="shared" ref="AJ26" si="66">IF(OR(AND($B26=1,AD26=1),AND($B26=2,AD26=2)),1,0)</f>
        <v>0</v>
      </c>
      <c r="AK26" s="51">
        <f t="shared" ref="AK26" si="67">IF(OR(AND($C26=1,AE26=1),AND($C26=2,AE26=2),AND($C26=3,AE26=3)),1,0)</f>
        <v>0</v>
      </c>
      <c r="AL26" s="51">
        <f t="shared" ref="AL26" si="68">IF(AND(NOT(AD26=""),NOT(AE26="")),IF(AND($B26=AD26,$C26=AE26),1,0),0)</f>
        <v>0</v>
      </c>
      <c r="AM26" s="51">
        <f t="shared" ref="AM26" si="69">IF(OR(AND(NOT(AE26=""),$C26="RIT"),AND(NOT(AE26=""),$C26="N/A"),AND(NOT(AE26=""),$B26="N/A"),AND(NOT(AE26=""),$B26&gt;10)),-2,0)</f>
        <v>0</v>
      </c>
      <c r="AN26" s="51">
        <f t="shared" ref="AN26" si="70">IF(AND(NOT(AD26=""),$B26&lt;6),1,0)</f>
        <v>0</v>
      </c>
      <c r="AO26" s="52">
        <f t="shared" ref="AO26" si="71">IF(AND(NOT(AE26=""),$C26&lt;6),1,0)</f>
        <v>0</v>
      </c>
      <c r="AP26" s="53"/>
      <c r="AQ26" s="51"/>
      <c r="AR26" s="52"/>
      <c r="AS26" s="53">
        <f t="shared" ref="AS26" si="72">IF(AND(NOT($B26="RIT"),NOT($B26=""),NOT($B26="N/A"),NOT(AP26="")),IF(ABS($B26-AP26)=0,5,0)+IF(ABS($B26-AP26)=1,3,0),0)</f>
        <v>0</v>
      </c>
      <c r="AT26" s="51">
        <f t="shared" ref="AT26" si="73">IF(AND(NOT($C26="RIT"),NOT($C26=""),NOT($C26="N/A"),NOT(AQ26="")),IF(ABS($C26-AQ26)=0,10,0)+IF(ABS($C26-AQ26)=1,7,0),0)</f>
        <v>0</v>
      </c>
      <c r="AU26" s="51">
        <f t="shared" ref="AU26" si="74">IF(AND($D26="*",AR26="*"),10,0)</f>
        <v>0</v>
      </c>
      <c r="AV26" s="51">
        <f t="shared" ref="AV26" si="75">IF(OR(AND($B26=1,AP26=1),AND($B26=2,AP26=2)),1,0)</f>
        <v>0</v>
      </c>
      <c r="AW26" s="51">
        <f t="shared" ref="AW26" si="76">IF(OR(AND($C26=1,AQ26=1),AND($C26=2,AQ26=2),AND($C26=3,AQ26=3)),1,0)</f>
        <v>0</v>
      </c>
      <c r="AX26" s="51">
        <f t="shared" ref="AX26" si="77">IF(AND(NOT(AP26=""),NOT(AQ26="")),IF(AND($B26=AP26,$C26=AQ26),1,0),0)</f>
        <v>0</v>
      </c>
      <c r="AY26" s="51">
        <f t="shared" ref="AY26" si="78">IF(OR(AND(NOT(AQ26=""),$C26="RIT"),AND(NOT(AQ26=""),$C26="N/A"),AND(NOT(AQ26=""),$B26="N/A"),AND(NOT(AQ26=""),$B26&gt;10)),-2,0)</f>
        <v>0</v>
      </c>
      <c r="AZ26" s="51">
        <f t="shared" ref="AZ26" si="79">IF(AND(NOT(AP26=""),$B26&lt;6),1,0)</f>
        <v>0</v>
      </c>
      <c r="BA26" s="52">
        <f t="shared" ref="BA26" si="80">IF(AND(NOT(AQ26=""),$C26&lt;6),1,0)</f>
        <v>0</v>
      </c>
      <c r="BB26" s="53"/>
      <c r="BC26" s="51"/>
      <c r="BD26" s="52"/>
      <c r="BE26" s="53">
        <f t="shared" ref="BE26" si="81">IF(AND(NOT($B26="RIT"),NOT($B26=""),NOT($B26="N/A"),NOT(BB26="")),IF(ABS($B26-BB26)=0,5,0)+IF(ABS($B26-BB26)=1,3,0),0)</f>
        <v>0</v>
      </c>
      <c r="BF26" s="51">
        <f t="shared" ref="BF26" si="82">IF(AND(NOT($C26="RIT"),NOT($C26=""),NOT($C26="N/A"),NOT(BC26="")),IF(ABS($C26-BC26)=0,10,0)+IF(ABS($C26-BC26)=1,7,0),0)</f>
        <v>0</v>
      </c>
      <c r="BG26" s="51">
        <f t="shared" ref="BG26" si="83">IF(AND($D26="*",BD26="*"),10,0)</f>
        <v>0</v>
      </c>
      <c r="BH26" s="51">
        <f t="shared" ref="BH26" si="84">IF(OR(AND($B26=1,BB26=1),AND($B26=2,BB26=2)),1,0)</f>
        <v>0</v>
      </c>
      <c r="BI26" s="51">
        <f t="shared" ref="BI26" si="85">IF(OR(AND($C26=1,BC26=1),AND($C26=2,BC26=2),AND($C26=3,BC26=3)),1,0)</f>
        <v>0</v>
      </c>
      <c r="BJ26" s="51">
        <f t="shared" ref="BJ26" si="86">IF(AND(NOT(BB26=""),NOT(BC26="")),IF(AND($B26=BB26,$C26=BC26),1,0),0)</f>
        <v>0</v>
      </c>
      <c r="BK26" s="51">
        <f t="shared" ref="BK26" si="87">IF(OR(AND(NOT(BC26=""),$C26="RIT"),AND(NOT(BC26=""),$C26="N/A"),AND(NOT(BC26=""),$B26="N/A"),AND(NOT(BC26=""),$B26&gt;10)),-2,0)</f>
        <v>0</v>
      </c>
      <c r="BL26" s="51">
        <f t="shared" ref="BL26" si="88">IF(AND(NOT(BB26=""),$B26&lt;6),1,0)</f>
        <v>0</v>
      </c>
      <c r="BM26" s="52">
        <f t="shared" ref="BM26" si="89">IF(AND(NOT(BC26=""),$C26&lt;6),1,0)</f>
        <v>0</v>
      </c>
      <c r="BN26" s="53"/>
      <c r="BO26" s="51"/>
      <c r="BP26" s="52"/>
      <c r="BQ26" s="53">
        <f t="shared" ref="BQ26" si="90">IF(AND(NOT($B26="RIT"),NOT($B26=""),NOT($B26="N/A"),NOT(BN26="")),IF(ABS($B26-BN26)=0,5,0)+IF(ABS($B26-BN26)=1,3,0),0)</f>
        <v>0</v>
      </c>
      <c r="BR26" s="51">
        <f t="shared" ref="BR26" si="91">IF(AND(NOT($C26="RIT"),NOT($C26=""),NOT($C26="N/A"),NOT(BO26="")),IF(ABS($C26-BO26)=0,10,0)+IF(ABS($C26-BO26)=1,7,0),0)</f>
        <v>0</v>
      </c>
      <c r="BS26" s="51">
        <f t="shared" ref="BS26" si="92">IF(AND($D26="*",BP26="*"),10,0)</f>
        <v>0</v>
      </c>
      <c r="BT26" s="51">
        <f t="shared" ref="BT26" si="93">IF(OR(AND($B26=1,BN26=1),AND($B26=2,BN26=2)),1,0)</f>
        <v>0</v>
      </c>
      <c r="BU26" s="51">
        <f t="shared" ref="BU26" si="94">IF(OR(AND($C26=1,BO26=1),AND($C26=2,BO26=2),AND($C26=3,BO26=3)),1,0)</f>
        <v>0</v>
      </c>
      <c r="BV26" s="51">
        <f t="shared" ref="BV26" si="95">IF(AND(NOT(BN26=""),NOT(BO26="")),IF(AND($B26=BN26,$C26=BO26),1,0),0)</f>
        <v>0</v>
      </c>
      <c r="BW26" s="51">
        <f t="shared" ref="BW26" si="96">IF(OR(AND(NOT(BO26=""),$C26="RIT"),AND(NOT(BO26=""),$C26="N/A"),AND(NOT(BO26=""),$B26="N/A"),AND(NOT(BO26=""),$B26&gt;10)),-2,0)</f>
        <v>0</v>
      </c>
      <c r="BX26" s="51">
        <f t="shared" ref="BX26" si="97">IF(AND(NOT(BN26=""),$B26&lt;6),1,0)</f>
        <v>0</v>
      </c>
      <c r="BY26" s="52">
        <f t="shared" ref="BY26" si="98">IF(AND(NOT(BO26=""),$C26&lt;6),1,0)</f>
        <v>0</v>
      </c>
      <c r="BZ26" s="53"/>
      <c r="CA26" s="51"/>
      <c r="CB26" s="52"/>
      <c r="CC26" s="53">
        <f t="shared" ref="CC26" si="99">IF(AND(NOT($B26="RIT"),NOT($B26=""),NOT($B26="N/A"),NOT(BZ26="")),IF(ABS($B26-BZ26)=0,5,0)+IF(ABS($B26-BZ26)=1,3,0),0)</f>
        <v>0</v>
      </c>
      <c r="CD26" s="51">
        <f t="shared" ref="CD26" si="100">IF(AND(NOT($C26="RIT"),NOT($C26=""),NOT($C26="N/A"),NOT(CA26="")),IF(ABS($C26-CA26)=0,10,0)+IF(ABS($C26-CA26)=1,7,0),0)</f>
        <v>0</v>
      </c>
      <c r="CE26" s="51">
        <f t="shared" ref="CE26" si="101">IF(AND($D26="*",CB26="*"),10,0)</f>
        <v>0</v>
      </c>
      <c r="CF26" s="51">
        <f t="shared" ref="CF26" si="102">IF(OR(AND($B26=1,BZ26=1),AND($B26=2,BZ26=2)),1,0)</f>
        <v>0</v>
      </c>
      <c r="CG26" s="51">
        <f t="shared" ref="CG26" si="103">IF(OR(AND($C26=1,CA26=1),AND($C26=2,CA26=2),AND($C26=3,CA26=3)),1,0)</f>
        <v>0</v>
      </c>
      <c r="CH26" s="51">
        <f t="shared" ref="CH26" si="104">IF(AND(NOT(BZ26=""),NOT(CA26="")),IF(AND($B26=BZ26,$C26=CA26),1,0),0)</f>
        <v>0</v>
      </c>
      <c r="CI26" s="51">
        <f t="shared" ref="CI26" si="105">IF(OR(AND(NOT(CA26=""),$C26="RIT"),AND(NOT(CA26=""),$C26="N/A"),AND(NOT(CA26=""),$B26="N/A"),AND(NOT(CA26=""),$B26&gt;10)),-2,0)</f>
        <v>0</v>
      </c>
      <c r="CJ26" s="51">
        <f t="shared" ref="CJ26" si="106">IF(AND(NOT(BZ26=""),$B26&lt;6),1,0)</f>
        <v>0</v>
      </c>
      <c r="CK26" s="52">
        <f t="shared" ref="CK26" si="107">IF(AND(NOT(CA26=""),$C26&lt;6),1,0)</f>
        <v>0</v>
      </c>
      <c r="CL26" s="53"/>
      <c r="CM26" s="51"/>
      <c r="CN26" s="52"/>
      <c r="CO26" s="53">
        <f t="shared" si="25"/>
        <v>0</v>
      </c>
      <c r="CP26" s="51">
        <f t="shared" si="26"/>
        <v>0</v>
      </c>
      <c r="CQ26" s="51">
        <f t="shared" si="27"/>
        <v>0</v>
      </c>
      <c r="CR26" s="51">
        <f t="shared" si="0"/>
        <v>0</v>
      </c>
      <c r="CS26" s="51">
        <f t="shared" si="1"/>
        <v>0</v>
      </c>
      <c r="CT26" s="51">
        <f t="shared" si="28"/>
        <v>0</v>
      </c>
      <c r="CU26" s="51">
        <f t="shared" si="2"/>
        <v>0</v>
      </c>
      <c r="CV26" s="51">
        <f t="shared" si="3"/>
        <v>0</v>
      </c>
      <c r="CW26" s="52">
        <f t="shared" si="4"/>
        <v>0</v>
      </c>
      <c r="CX26" s="53"/>
      <c r="CY26" s="51"/>
      <c r="CZ26" s="52"/>
      <c r="DA26" s="53">
        <f t="shared" si="29"/>
        <v>0</v>
      </c>
      <c r="DB26" s="51">
        <f t="shared" si="30"/>
        <v>0</v>
      </c>
      <c r="DC26" s="51">
        <f t="shared" si="31"/>
        <v>0</v>
      </c>
      <c r="DD26" s="51">
        <f t="shared" si="5"/>
        <v>0</v>
      </c>
      <c r="DE26" s="51">
        <f t="shared" si="6"/>
        <v>0</v>
      </c>
      <c r="DF26" s="51">
        <f t="shared" si="32"/>
        <v>0</v>
      </c>
      <c r="DG26" s="51">
        <f t="shared" si="7"/>
        <v>0</v>
      </c>
      <c r="DH26" s="51">
        <f t="shared" si="8"/>
        <v>0</v>
      </c>
      <c r="DI26" s="52">
        <f t="shared" si="9"/>
        <v>0</v>
      </c>
      <c r="DJ26" s="53"/>
      <c r="DK26" s="51"/>
      <c r="DL26" s="52"/>
      <c r="DM26" s="53">
        <f t="shared" si="33"/>
        <v>0</v>
      </c>
      <c r="DN26" s="51">
        <f t="shared" si="34"/>
        <v>0</v>
      </c>
      <c r="DO26" s="51">
        <f t="shared" si="35"/>
        <v>0</v>
      </c>
      <c r="DP26" s="51">
        <f t="shared" si="10"/>
        <v>0</v>
      </c>
      <c r="DQ26" s="51">
        <f t="shared" si="11"/>
        <v>0</v>
      </c>
      <c r="DR26" s="51">
        <f t="shared" si="36"/>
        <v>0</v>
      </c>
      <c r="DS26" s="51">
        <f t="shared" si="12"/>
        <v>0</v>
      </c>
      <c r="DT26" s="51">
        <f t="shared" si="13"/>
        <v>0</v>
      </c>
      <c r="DU26" s="52">
        <f t="shared" si="14"/>
        <v>0</v>
      </c>
      <c r="DV26" s="53"/>
      <c r="DW26" s="51"/>
      <c r="DX26" s="52"/>
      <c r="DY26" s="53">
        <f t="shared" si="37"/>
        <v>0</v>
      </c>
      <c r="DZ26" s="51">
        <f t="shared" si="38"/>
        <v>0</v>
      </c>
      <c r="EA26" s="51">
        <f t="shared" si="39"/>
        <v>0</v>
      </c>
      <c r="EB26" s="51">
        <f t="shared" si="15"/>
        <v>0</v>
      </c>
      <c r="EC26" s="51">
        <f t="shared" si="16"/>
        <v>0</v>
      </c>
      <c r="ED26" s="51">
        <f t="shared" si="40"/>
        <v>0</v>
      </c>
      <c r="EE26" s="51">
        <f t="shared" si="17"/>
        <v>0</v>
      </c>
      <c r="EF26" s="51">
        <f t="shared" si="18"/>
        <v>0</v>
      </c>
      <c r="EG26" s="52">
        <f t="shared" si="19"/>
        <v>0</v>
      </c>
      <c r="EH26" s="53"/>
      <c r="EI26" s="51"/>
      <c r="EJ26" s="52"/>
      <c r="EK26" s="53">
        <f t="shared" si="41"/>
        <v>0</v>
      </c>
      <c r="EL26" s="51">
        <f t="shared" si="42"/>
        <v>0</v>
      </c>
      <c r="EM26" s="51">
        <f t="shared" si="43"/>
        <v>0</v>
      </c>
      <c r="EN26" s="51">
        <f t="shared" si="20"/>
        <v>0</v>
      </c>
      <c r="EO26" s="51">
        <f t="shared" si="21"/>
        <v>0</v>
      </c>
      <c r="EP26" s="51">
        <f t="shared" si="44"/>
        <v>0</v>
      </c>
      <c r="EQ26" s="51">
        <f t="shared" si="22"/>
        <v>0</v>
      </c>
      <c r="ER26" s="51">
        <f t="shared" si="23"/>
        <v>0</v>
      </c>
      <c r="ES26" s="52">
        <f t="shared" si="24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0</v>
      </c>
      <c r="AF28" s="10">
        <f>SUM(AI3:AI26)</f>
        <v>0</v>
      </c>
      <c r="AP28" s="8">
        <f>SUM(AS3:AS26)</f>
        <v>0</v>
      </c>
      <c r="AQ28" s="9">
        <f>SUM(AT3:AT26)</f>
        <v>0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BB32:BD32"/>
    <mergeCell ref="BN32:BP32"/>
    <mergeCell ref="BZ32:CB32"/>
    <mergeCell ref="F32:H32"/>
    <mergeCell ref="F1:H1"/>
    <mergeCell ref="R1:T1"/>
    <mergeCell ref="AD1:AF1"/>
    <mergeCell ref="AP1:AR1"/>
    <mergeCell ref="R32:T32"/>
    <mergeCell ref="AD32:AF32"/>
    <mergeCell ref="AP32:AR32"/>
    <mergeCell ref="CL32:CN32"/>
    <mergeCell ref="CX32:CZ32"/>
    <mergeCell ref="DJ32:DL32"/>
    <mergeCell ref="DV32:DX32"/>
    <mergeCell ref="EH32:EJ32"/>
    <mergeCell ref="DV1:DX1"/>
    <mergeCell ref="EH1:EJ1"/>
    <mergeCell ref="BB1:BD1"/>
    <mergeCell ref="BN1:BP1"/>
    <mergeCell ref="BZ1:CB1"/>
    <mergeCell ref="CL1:CN1"/>
    <mergeCell ref="CX1:CZ1"/>
    <mergeCell ref="DJ1:DL1"/>
    <mergeCell ref="C28:E28"/>
    <mergeCell ref="C29:E29"/>
    <mergeCell ref="C30:E30"/>
    <mergeCell ref="C31:E31"/>
    <mergeCell ref="C32:E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A10" workbookViewId="0">
      <pane xSplit="1" topLeftCell="B1" activePane="topRight" state="frozen"/>
      <selection pane="topRight" activeCell="S34" sqref="S34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75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4</v>
      </c>
      <c r="C3" s="14">
        <v>6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2</v>
      </c>
      <c r="S3" s="14">
        <v>1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1</v>
      </c>
      <c r="AC3" s="43">
        <f t="shared" ref="AC3:AC26" si="9">IF(AND(NOT(S3=""),$C3&lt;6),1,0)</f>
        <v>0</v>
      </c>
      <c r="AD3" s="18">
        <v>2</v>
      </c>
      <c r="AE3" s="14">
        <v>3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1</v>
      </c>
      <c r="AO3" s="43">
        <f t="shared" ref="AO3:AO26" si="14">IF(AND(NOT(AE3=""),$C3&lt;6),1,0)</f>
        <v>0</v>
      </c>
      <c r="AP3" s="18">
        <v>3</v>
      </c>
      <c r="AQ3" s="14">
        <v>3</v>
      </c>
      <c r="AR3" s="15"/>
      <c r="AS3" s="41">
        <f>IF(AND(NOT($B3="RIT"),NOT($B3=""),NOT($B3="N/A"),NOT(AP3="")),IF(ABS($B3-AP3)=0,5,0)+IF(ABS($B3-AP3)=1,3,0),0)</f>
        <v>3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1</v>
      </c>
      <c r="BA3" s="43">
        <f t="shared" ref="BA3:BA26" si="19">IF(AND(NOT(AQ3=""),$C3&lt;6),1,0)</f>
        <v>0</v>
      </c>
      <c r="BB3" s="18">
        <v>2</v>
      </c>
      <c r="BC3" s="14">
        <v>4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1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10</v>
      </c>
      <c r="C4" s="63">
        <v>12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>
        <v>6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>
        <v>8</v>
      </c>
      <c r="C6" s="63">
        <v>7</v>
      </c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>
        <v>5</v>
      </c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7</v>
      </c>
      <c r="C10" s="63">
        <v>3</v>
      </c>
      <c r="D10" s="64" t="s">
        <v>84</v>
      </c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3</v>
      </c>
      <c r="S10" s="63">
        <v>4</v>
      </c>
      <c r="T10" s="64"/>
      <c r="U10" s="66">
        <f t="shared" si="29"/>
        <v>0</v>
      </c>
      <c r="V10" s="63">
        <f t="shared" si="30"/>
        <v>7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1</v>
      </c>
      <c r="AD10" s="66">
        <v>5</v>
      </c>
      <c r="AE10" s="63">
        <v>4</v>
      </c>
      <c r="AF10" s="64"/>
      <c r="AG10" s="66">
        <f t="shared" si="33"/>
        <v>0</v>
      </c>
      <c r="AH10" s="63">
        <f t="shared" si="34"/>
        <v>7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1</v>
      </c>
      <c r="AP10" s="66">
        <v>5</v>
      </c>
      <c r="AQ10" s="63">
        <v>5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1</v>
      </c>
      <c r="BB10" s="66">
        <v>4</v>
      </c>
      <c r="BC10" s="63">
        <v>3</v>
      </c>
      <c r="BD10" s="64"/>
      <c r="BE10" s="66">
        <f t="shared" si="41"/>
        <v>0</v>
      </c>
      <c r="BF10" s="63">
        <f t="shared" si="42"/>
        <v>10</v>
      </c>
      <c r="BG10" s="63">
        <f t="shared" si="43"/>
        <v>0</v>
      </c>
      <c r="BH10" s="63">
        <f t="shared" si="20"/>
        <v>0</v>
      </c>
      <c r="BI10" s="63">
        <f t="shared" si="21"/>
        <v>1</v>
      </c>
      <c r="BJ10" s="63">
        <f t="shared" si="44"/>
        <v>0</v>
      </c>
      <c r="BK10" s="63">
        <f t="shared" si="22"/>
        <v>0</v>
      </c>
      <c r="BL10" s="63">
        <f t="shared" si="23"/>
        <v>0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3</v>
      </c>
      <c r="C11" s="16">
        <v>2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4</v>
      </c>
      <c r="S11" s="16">
        <v>5</v>
      </c>
      <c r="T11" s="17"/>
      <c r="U11" s="20">
        <f t="shared" si="29"/>
        <v>3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1</v>
      </c>
      <c r="AC11" s="17">
        <f t="shared" si="9"/>
        <v>1</v>
      </c>
      <c r="AD11" s="20">
        <v>3</v>
      </c>
      <c r="AE11" s="16">
        <v>5</v>
      </c>
      <c r="AF11" s="17"/>
      <c r="AG11" s="20">
        <f t="shared" si="33"/>
        <v>5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1</v>
      </c>
      <c r="AO11" s="17">
        <f t="shared" si="14"/>
        <v>1</v>
      </c>
      <c r="AP11" s="20">
        <v>2</v>
      </c>
      <c r="AQ11" s="16">
        <v>4</v>
      </c>
      <c r="AR11" s="17"/>
      <c r="AS11" s="20">
        <f t="shared" si="37"/>
        <v>3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3</v>
      </c>
      <c r="BC11" s="16"/>
      <c r="BD11" s="17"/>
      <c r="BE11" s="20">
        <f t="shared" si="41"/>
        <v>5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5</v>
      </c>
      <c r="C13" s="16">
        <v>5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>
        <v>6</v>
      </c>
      <c r="AE13" s="16"/>
      <c r="AF13" s="17"/>
      <c r="AG13" s="20">
        <f t="shared" si="33"/>
        <v>3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1</v>
      </c>
      <c r="AO13" s="17">
        <f t="shared" si="14"/>
        <v>0</v>
      </c>
      <c r="AP13" s="20">
        <v>6</v>
      </c>
      <c r="AQ13" s="16"/>
      <c r="AR13" s="17"/>
      <c r="AS13" s="20">
        <f t="shared" si="37"/>
        <v>3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1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2</v>
      </c>
      <c r="C20" s="63">
        <v>4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>
        <v>5</v>
      </c>
      <c r="S20" s="63">
        <v>2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1</v>
      </c>
      <c r="AC20" s="64">
        <f t="shared" si="9"/>
        <v>1</v>
      </c>
      <c r="AD20" s="66">
        <v>4</v>
      </c>
      <c r="AE20" s="63">
        <v>2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1</v>
      </c>
      <c r="AO20" s="64">
        <f t="shared" si="14"/>
        <v>1</v>
      </c>
      <c r="AP20" s="66">
        <v>4</v>
      </c>
      <c r="AQ20" s="63">
        <v>2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1</v>
      </c>
      <c r="BA20" s="64">
        <f t="shared" si="19"/>
        <v>1</v>
      </c>
      <c r="BB20" s="66">
        <v>5</v>
      </c>
      <c r="BC20" s="63">
        <v>2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1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1</v>
      </c>
      <c r="C23" s="16">
        <v>1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>
        <v>1</v>
      </c>
      <c r="S23" s="16">
        <v>3</v>
      </c>
      <c r="T23" s="17" t="s">
        <v>84</v>
      </c>
      <c r="U23" s="20">
        <f t="shared" si="29"/>
        <v>5</v>
      </c>
      <c r="V23" s="16">
        <f t="shared" si="30"/>
        <v>0</v>
      </c>
      <c r="W23" s="16">
        <f t="shared" si="31"/>
        <v>0</v>
      </c>
      <c r="X23" s="16">
        <f t="shared" si="5"/>
        <v>1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5</v>
      </c>
      <c r="AH23" s="16">
        <f t="shared" si="34"/>
        <v>10</v>
      </c>
      <c r="AI23" s="16">
        <f t="shared" si="35"/>
        <v>0</v>
      </c>
      <c r="AJ23" s="16">
        <f t="shared" si="10"/>
        <v>1</v>
      </c>
      <c r="AK23" s="16">
        <f t="shared" si="11"/>
        <v>1</v>
      </c>
      <c r="AL23" s="16">
        <f t="shared" si="36"/>
        <v>1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5</v>
      </c>
      <c r="AT23" s="16">
        <f t="shared" si="38"/>
        <v>10</v>
      </c>
      <c r="AU23" s="16">
        <f t="shared" si="39"/>
        <v>0</v>
      </c>
      <c r="AV23" s="16">
        <f t="shared" si="15"/>
        <v>1</v>
      </c>
      <c r="AW23" s="16">
        <f t="shared" si="16"/>
        <v>1</v>
      </c>
      <c r="AX23" s="16">
        <f t="shared" si="40"/>
        <v>1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1</v>
      </c>
      <c r="BC23" s="16">
        <v>1</v>
      </c>
      <c r="BD23" s="17" t="s">
        <v>84</v>
      </c>
      <c r="BE23" s="20">
        <f t="shared" si="41"/>
        <v>5</v>
      </c>
      <c r="BF23" s="16">
        <f t="shared" si="42"/>
        <v>10</v>
      </c>
      <c r="BG23" s="16">
        <f t="shared" si="43"/>
        <v>0</v>
      </c>
      <c r="BH23" s="16">
        <f t="shared" si="20"/>
        <v>1</v>
      </c>
      <c r="BI23" s="16">
        <f t="shared" si="21"/>
        <v>1</v>
      </c>
      <c r="BJ23" s="16">
        <f t="shared" si="44"/>
        <v>1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6</v>
      </c>
      <c r="C25" s="16">
        <v>15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>
        <v>6</v>
      </c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8</v>
      </c>
      <c r="S28" s="9">
        <f>SUM(V3:V26)</f>
        <v>7</v>
      </c>
      <c r="T28" s="10">
        <f>SUM(W3:W26)</f>
        <v>0</v>
      </c>
      <c r="AD28" s="8">
        <f>SUM(AG3:AG26)</f>
        <v>13</v>
      </c>
      <c r="AE28" s="9">
        <f>SUM(AH3:AH26)</f>
        <v>17</v>
      </c>
      <c r="AF28" s="10">
        <f>SUM(AI3:AI26)</f>
        <v>0</v>
      </c>
      <c r="AP28" s="8">
        <f>SUM(AS3:AS26)</f>
        <v>14</v>
      </c>
      <c r="AQ28" s="9">
        <f>SUM(AT3:AT26)</f>
        <v>10</v>
      </c>
      <c r="AR28" s="10">
        <f>SUM(AU3:AU26)</f>
        <v>0</v>
      </c>
      <c r="BB28" s="8">
        <f>SUM(BE3:BE26)</f>
        <v>10</v>
      </c>
      <c r="BC28" s="9">
        <f>SUM(BF3:BF26)</f>
        <v>20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5</v>
      </c>
      <c r="AF30" s="12"/>
      <c r="AP30" s="11">
        <f>COUNTIFS(AP3:AP26,1,AQ3:AQ26,1,AR3:AR26,"*",AS3:AS26,5,AT3:AT26,10,AU3:AU26,10)*20</f>
        <v>0</v>
      </c>
      <c r="AQ30" s="6">
        <f>SUM(AX3:AX26)*5</f>
        <v>5</v>
      </c>
      <c r="AR30" s="12"/>
      <c r="BB30" s="11">
        <f>COUNTIFS(BB3:BB26,1,BC3:BC26,1,BD3:BD26,"*",BE3:BE26,5,BF3:BF26,10,BG3:BG26,10)*20</f>
        <v>0</v>
      </c>
      <c r="BC30" s="6">
        <f>SUM(BJ3:BJ26)*5</f>
        <v>5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15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35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29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35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A10" workbookViewId="0">
      <pane xSplit="1" topLeftCell="B1" activePane="topRight" state="frozen"/>
      <selection pane="topRight" activeCell="C26" sqref="C26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76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2</v>
      </c>
      <c r="C3" s="14">
        <v>1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3</v>
      </c>
      <c r="S3" s="14">
        <v>2</v>
      </c>
      <c r="T3" s="15" t="s">
        <v>84</v>
      </c>
      <c r="U3" s="41">
        <f>IF(AND(NOT($B3="RIT"),NOT($B3=""),NOT($B3="N/A"),NOT(R3="")),IF(ABS($B3-R3)=0,5,0)+IF(ABS($B3-R3)=1,3,0),0)</f>
        <v>3</v>
      </c>
      <c r="V3" s="42">
        <f>IF(AND(NOT($C3="RIT"),NOT($C3=""),NOT($C3="N/A"),NOT(S3="")),IF(ABS($C3-S3)=0,10,0)+IF(ABS($C3-S3)=1,7,0),0)</f>
        <v>7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1</v>
      </c>
      <c r="AC3" s="43">
        <f t="shared" ref="AC3:AC26" si="9">IF(AND(NOT(S3=""),$C3&lt;6),1,0)</f>
        <v>1</v>
      </c>
      <c r="AD3" s="18">
        <v>1</v>
      </c>
      <c r="AE3" s="14">
        <v>1</v>
      </c>
      <c r="AF3" s="15"/>
      <c r="AG3" s="41">
        <f>IF(AND(NOT($B3="RIT"),NOT($B3=""),NOT($B3="N/A"),NOT(AD3="")),IF(ABS($B3-AD3)=0,5,0)+IF(ABS($B3-AD3)=1,3,0),0)</f>
        <v>3</v>
      </c>
      <c r="AH3" s="42">
        <f>IF(AND(NOT($C3="RIT"),NOT($C3=""),NOT($C3="N/A"),NOT(AE3="")),IF(ABS($C3-AE3)=0,10,0)+IF(ABS($C3-AE3)=1,7,0),0)</f>
        <v>10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1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1</v>
      </c>
      <c r="AO3" s="43">
        <f t="shared" ref="AO3:AO26" si="14">IF(AND(NOT(AE3=""),$C3&lt;6),1,0)</f>
        <v>1</v>
      </c>
      <c r="AP3" s="18"/>
      <c r="AQ3" s="14">
        <v>6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1</v>
      </c>
      <c r="BC3" s="14">
        <v>4</v>
      </c>
      <c r="BD3" s="15"/>
      <c r="BE3" s="41">
        <f>IF(AND(NOT($B3="RIT"),NOT($B3=""),NOT($B3="N/A"),NOT(BB3="")),IF(ABS($B3-BB3)=0,5,0)+IF(ABS($B3-BB3)=1,3,0),0)</f>
        <v>3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1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6</v>
      </c>
      <c r="C4" s="63">
        <v>5</v>
      </c>
      <c r="D4" s="64" t="s">
        <v>84</v>
      </c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>
        <v>4</v>
      </c>
      <c r="AE4" s="63">
        <v>5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10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1</v>
      </c>
      <c r="AP4" s="66">
        <v>3</v>
      </c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4</v>
      </c>
      <c r="C10" s="63">
        <v>6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2</v>
      </c>
      <c r="S10" s="63">
        <v>3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1</v>
      </c>
      <c r="AC10" s="64">
        <f t="shared" si="9"/>
        <v>0</v>
      </c>
      <c r="AD10" s="66">
        <v>2</v>
      </c>
      <c r="AE10" s="63">
        <v>4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0</v>
      </c>
      <c r="AP10" s="66">
        <v>2</v>
      </c>
      <c r="AQ10" s="63">
        <v>2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0</v>
      </c>
      <c r="BB10" s="66">
        <v>4</v>
      </c>
      <c r="BC10" s="63">
        <v>1</v>
      </c>
      <c r="BD10" s="64"/>
      <c r="BE10" s="66">
        <f t="shared" si="41"/>
        <v>5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8</v>
      </c>
      <c r="C11" s="16">
        <v>3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5</v>
      </c>
      <c r="S11" s="16">
        <v>4</v>
      </c>
      <c r="T11" s="17"/>
      <c r="U11" s="20">
        <f t="shared" si="29"/>
        <v>0</v>
      </c>
      <c r="V11" s="16">
        <f t="shared" si="30"/>
        <v>7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1</v>
      </c>
      <c r="AD11" s="20"/>
      <c r="AE11" s="16">
        <v>6</v>
      </c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1</v>
      </c>
      <c r="AP11" s="20">
        <v>4</v>
      </c>
      <c r="AQ11" s="16">
        <v>4</v>
      </c>
      <c r="AR11" s="17"/>
      <c r="AS11" s="20">
        <f t="shared" si="37"/>
        <v>0</v>
      </c>
      <c r="AT11" s="16">
        <f t="shared" si="38"/>
        <v>7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1</v>
      </c>
      <c r="BB11" s="20">
        <v>3</v>
      </c>
      <c r="BC11" s="16">
        <v>5</v>
      </c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1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>
        <v>10</v>
      </c>
      <c r="C12" s="63">
        <v>11</v>
      </c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>
        <v>5</v>
      </c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9</v>
      </c>
      <c r="C13" s="16">
        <v>15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>
        <v>6</v>
      </c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7</v>
      </c>
      <c r="C20" s="63">
        <v>7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>
        <v>4</v>
      </c>
      <c r="S20" s="63">
        <v>1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0</v>
      </c>
      <c r="AD20" s="66">
        <v>6</v>
      </c>
      <c r="AE20" s="63">
        <v>3</v>
      </c>
      <c r="AF20" s="64"/>
      <c r="AG20" s="66">
        <f t="shared" si="33"/>
        <v>3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0</v>
      </c>
      <c r="AP20" s="66">
        <v>6</v>
      </c>
      <c r="AQ20" s="63">
        <v>3</v>
      </c>
      <c r="AR20" s="64"/>
      <c r="AS20" s="66">
        <f t="shared" si="37"/>
        <v>3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0</v>
      </c>
      <c r="BB20" s="66">
        <v>6</v>
      </c>
      <c r="BC20" s="63">
        <v>2</v>
      </c>
      <c r="BD20" s="64"/>
      <c r="BE20" s="66">
        <f t="shared" si="41"/>
        <v>3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1</v>
      </c>
      <c r="C23" s="16">
        <v>2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>
        <v>1</v>
      </c>
      <c r="S23" s="16"/>
      <c r="T23" s="17"/>
      <c r="U23" s="20">
        <f t="shared" si="29"/>
        <v>5</v>
      </c>
      <c r="V23" s="16">
        <f t="shared" si="30"/>
        <v>0</v>
      </c>
      <c r="W23" s="16">
        <f t="shared" si="31"/>
        <v>0</v>
      </c>
      <c r="X23" s="16">
        <f t="shared" si="5"/>
        <v>1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0</v>
      </c>
      <c r="AD23" s="20">
        <v>3</v>
      </c>
      <c r="AE23" s="16">
        <v>2</v>
      </c>
      <c r="AF23" s="17" t="s">
        <v>84</v>
      </c>
      <c r="AG23" s="20">
        <f t="shared" si="33"/>
        <v>0</v>
      </c>
      <c r="AH23" s="16">
        <f t="shared" si="34"/>
        <v>10</v>
      </c>
      <c r="AI23" s="16">
        <f t="shared" si="35"/>
        <v>0</v>
      </c>
      <c r="AJ23" s="16">
        <f t="shared" si="10"/>
        <v>0</v>
      </c>
      <c r="AK23" s="16">
        <f t="shared" si="11"/>
        <v>1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5</v>
      </c>
      <c r="AT23" s="16">
        <f t="shared" si="38"/>
        <v>7</v>
      </c>
      <c r="AU23" s="16">
        <f t="shared" si="39"/>
        <v>0</v>
      </c>
      <c r="AV23" s="16">
        <f t="shared" si="15"/>
        <v>1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3</v>
      </c>
      <c r="BD23" s="17" t="s">
        <v>84</v>
      </c>
      <c r="BE23" s="20">
        <f t="shared" si="41"/>
        <v>3</v>
      </c>
      <c r="BF23" s="16">
        <f t="shared" si="42"/>
        <v>7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3</v>
      </c>
      <c r="C25" s="16">
        <v>4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>
        <v>5</v>
      </c>
      <c r="T25" s="17"/>
      <c r="U25" s="20">
        <f t="shared" si="29"/>
        <v>0</v>
      </c>
      <c r="V25" s="16">
        <f t="shared" si="30"/>
        <v>7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1</v>
      </c>
      <c r="AD25" s="20">
        <v>5</v>
      </c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1</v>
      </c>
      <c r="AO25" s="17">
        <f t="shared" si="14"/>
        <v>0</v>
      </c>
      <c r="AP25" s="20"/>
      <c r="AQ25" s="16">
        <v>5</v>
      </c>
      <c r="AR25" s="17"/>
      <c r="AS25" s="20">
        <f t="shared" si="37"/>
        <v>0</v>
      </c>
      <c r="AT25" s="16">
        <f t="shared" si="38"/>
        <v>7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1</v>
      </c>
      <c r="BB25" s="20">
        <v>5</v>
      </c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1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8</v>
      </c>
      <c r="S28" s="9">
        <f>SUM(V3:V26)</f>
        <v>21</v>
      </c>
      <c r="T28" s="10">
        <f>SUM(W3:W26)</f>
        <v>0</v>
      </c>
      <c r="AD28" s="8">
        <f>SUM(AG3:AG26)</f>
        <v>6</v>
      </c>
      <c r="AE28" s="9">
        <f>SUM(AH3:AH26)</f>
        <v>30</v>
      </c>
      <c r="AF28" s="10">
        <f>SUM(AI3:AI26)</f>
        <v>0</v>
      </c>
      <c r="AP28" s="8">
        <f>SUM(AS3:AS26)</f>
        <v>8</v>
      </c>
      <c r="AQ28" s="9">
        <f>SUM(AT3:AT26)</f>
        <v>21</v>
      </c>
      <c r="AR28" s="10">
        <f>SUM(AU3:AU26)</f>
        <v>0</v>
      </c>
      <c r="BB28" s="8">
        <f>SUM(BE3:BE26)</f>
        <v>14</v>
      </c>
      <c r="BC28" s="9">
        <f>SUM(BF3:BF26)</f>
        <v>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29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36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29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21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26" sqref="C26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77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6</v>
      </c>
      <c r="C3" s="14">
        <v>1</v>
      </c>
      <c r="D3" s="15"/>
      <c r="F3" s="18">
        <v>5</v>
      </c>
      <c r="G3" s="14">
        <v>4</v>
      </c>
      <c r="H3" s="15"/>
      <c r="I3" s="41">
        <f>IF(AND(NOT($B3="RIT"),NOT($B3=""),NOT($B3="N/A"),NOT(F3="")),IF(ABS($B3-F3)=0,5,0)+IF(ABS($B3-F3)=1,3,0),0)</f>
        <v>3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1</v>
      </c>
      <c r="R3" s="18">
        <v>4</v>
      </c>
      <c r="S3" s="14">
        <v>1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10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1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/>
      <c r="AE3" s="14">
        <v>4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5</v>
      </c>
      <c r="AQ3" s="14">
        <v>5</v>
      </c>
      <c r="AR3" s="15"/>
      <c r="AS3" s="41">
        <f>IF(AND(NOT($B3="RIT"),NOT($B3=""),NOT($B3="N/A"),NOT(AP3="")),IF(ABS($B3-AP3)=0,5,0)+IF(ABS($B3-AP3)=1,3,0),0)</f>
        <v>3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/>
      <c r="BC3" s="14">
        <v>4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8</v>
      </c>
      <c r="C4" s="63">
        <v>6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>
        <v>2</v>
      </c>
      <c r="AQ4" s="63">
        <v>3</v>
      </c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4</v>
      </c>
      <c r="C10" s="63">
        <v>2</v>
      </c>
      <c r="D10" s="64"/>
      <c r="F10" s="66">
        <v>1</v>
      </c>
      <c r="G10" s="63">
        <v>2</v>
      </c>
      <c r="H10" s="64"/>
      <c r="I10" s="66">
        <f t="shared" si="25"/>
        <v>0</v>
      </c>
      <c r="J10" s="63">
        <f t="shared" si="26"/>
        <v>10</v>
      </c>
      <c r="K10" s="63">
        <f t="shared" si="27"/>
        <v>0</v>
      </c>
      <c r="L10" s="63">
        <f t="shared" si="0"/>
        <v>0</v>
      </c>
      <c r="M10" s="63">
        <f t="shared" si="1"/>
        <v>1</v>
      </c>
      <c r="N10" s="63">
        <f t="shared" si="28"/>
        <v>0</v>
      </c>
      <c r="O10" s="63">
        <f t="shared" si="2"/>
        <v>0</v>
      </c>
      <c r="P10" s="63">
        <f t="shared" si="3"/>
        <v>1</v>
      </c>
      <c r="Q10" s="64">
        <f t="shared" si="4"/>
        <v>1</v>
      </c>
      <c r="R10" s="66">
        <v>1</v>
      </c>
      <c r="S10" s="63"/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1</v>
      </c>
      <c r="AC10" s="64">
        <f t="shared" si="9"/>
        <v>0</v>
      </c>
      <c r="AD10" s="66">
        <v>1</v>
      </c>
      <c r="AE10" s="63">
        <v>2</v>
      </c>
      <c r="AF10" s="64" t="s">
        <v>84</v>
      </c>
      <c r="AG10" s="66">
        <f t="shared" si="33"/>
        <v>0</v>
      </c>
      <c r="AH10" s="63">
        <f t="shared" si="34"/>
        <v>10</v>
      </c>
      <c r="AI10" s="63">
        <f t="shared" si="35"/>
        <v>0</v>
      </c>
      <c r="AJ10" s="63">
        <f t="shared" si="10"/>
        <v>0</v>
      </c>
      <c r="AK10" s="63">
        <f t="shared" si="11"/>
        <v>1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1</v>
      </c>
      <c r="AP10" s="66">
        <v>1</v>
      </c>
      <c r="AQ10" s="63">
        <v>1</v>
      </c>
      <c r="AR10" s="64" t="s">
        <v>84</v>
      </c>
      <c r="AS10" s="66">
        <f t="shared" si="37"/>
        <v>0</v>
      </c>
      <c r="AT10" s="63">
        <f t="shared" si="38"/>
        <v>7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1</v>
      </c>
      <c r="BB10" s="66">
        <v>1</v>
      </c>
      <c r="BC10" s="63">
        <v>1</v>
      </c>
      <c r="BD10" s="64" t="s">
        <v>84</v>
      </c>
      <c r="BE10" s="66">
        <f t="shared" si="41"/>
        <v>0</v>
      </c>
      <c r="BF10" s="63">
        <f t="shared" si="42"/>
        <v>7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7</v>
      </c>
      <c r="C11" s="16">
        <v>7</v>
      </c>
      <c r="D11" s="17"/>
      <c r="F11" s="20">
        <v>3</v>
      </c>
      <c r="G11" s="16">
        <v>5</v>
      </c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3</v>
      </c>
      <c r="S11" s="16">
        <v>3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>
        <v>3</v>
      </c>
      <c r="BC11" s="16">
        <v>5</v>
      </c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3</v>
      </c>
      <c r="C13" s="16">
        <v>4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>
        <v>2</v>
      </c>
      <c r="AE13" s="16">
        <v>5</v>
      </c>
      <c r="AF13" s="17"/>
      <c r="AG13" s="20">
        <f t="shared" si="33"/>
        <v>3</v>
      </c>
      <c r="AH13" s="16">
        <f t="shared" si="34"/>
        <v>7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1</v>
      </c>
      <c r="AO13" s="17">
        <f t="shared" si="14"/>
        <v>1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2</v>
      </c>
      <c r="C20" s="63">
        <v>3</v>
      </c>
      <c r="D20" s="64"/>
      <c r="F20" s="66">
        <v>4</v>
      </c>
      <c r="G20" s="63">
        <v>1</v>
      </c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1</v>
      </c>
      <c r="Q20" s="64">
        <f t="shared" si="4"/>
        <v>1</v>
      </c>
      <c r="R20" s="66">
        <v>5</v>
      </c>
      <c r="S20" s="63">
        <v>2</v>
      </c>
      <c r="T20" s="64"/>
      <c r="U20" s="66">
        <f t="shared" si="29"/>
        <v>0</v>
      </c>
      <c r="V20" s="63">
        <f t="shared" si="30"/>
        <v>7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1</v>
      </c>
      <c r="AC20" s="64">
        <f t="shared" si="9"/>
        <v>1</v>
      </c>
      <c r="AD20" s="66">
        <v>3</v>
      </c>
      <c r="AE20" s="63">
        <v>1</v>
      </c>
      <c r="AF20" s="64"/>
      <c r="AG20" s="66">
        <f t="shared" si="33"/>
        <v>3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1</v>
      </c>
      <c r="AO20" s="64">
        <f t="shared" si="14"/>
        <v>1</v>
      </c>
      <c r="AP20" s="66">
        <v>4</v>
      </c>
      <c r="AQ20" s="63">
        <v>2</v>
      </c>
      <c r="AR20" s="64"/>
      <c r="AS20" s="66">
        <f t="shared" si="37"/>
        <v>0</v>
      </c>
      <c r="AT20" s="63">
        <f t="shared" si="38"/>
        <v>7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1</v>
      </c>
      <c r="BA20" s="64">
        <f t="shared" si="19"/>
        <v>1</v>
      </c>
      <c r="BB20" s="66">
        <v>4</v>
      </c>
      <c r="BC20" s="63">
        <v>2</v>
      </c>
      <c r="BD20" s="64"/>
      <c r="BE20" s="66">
        <f t="shared" si="41"/>
        <v>0</v>
      </c>
      <c r="BF20" s="63">
        <f t="shared" si="42"/>
        <v>7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1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1</v>
      </c>
      <c r="C23" s="16" t="s">
        <v>108</v>
      </c>
      <c r="D23" s="17" t="s">
        <v>84</v>
      </c>
      <c r="F23" s="20">
        <v>2</v>
      </c>
      <c r="G23" s="16">
        <v>3</v>
      </c>
      <c r="H23" s="17"/>
      <c r="I23" s="20">
        <f t="shared" si="25"/>
        <v>3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-2</v>
      </c>
      <c r="P23" s="16">
        <f t="shared" si="3"/>
        <v>1</v>
      </c>
      <c r="Q23" s="17">
        <f t="shared" si="4"/>
        <v>0</v>
      </c>
      <c r="R23" s="20">
        <v>2</v>
      </c>
      <c r="S23" s="16">
        <v>4</v>
      </c>
      <c r="T23" s="17"/>
      <c r="U23" s="20">
        <f t="shared" si="29"/>
        <v>3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-2</v>
      </c>
      <c r="AB23" s="16">
        <f t="shared" si="8"/>
        <v>1</v>
      </c>
      <c r="AC23" s="17">
        <f t="shared" si="9"/>
        <v>0</v>
      </c>
      <c r="AD23" s="20">
        <v>4</v>
      </c>
      <c r="AE23" s="16">
        <v>3</v>
      </c>
      <c r="AF23" s="17"/>
      <c r="AG23" s="20">
        <f t="shared" si="33"/>
        <v>0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-2</v>
      </c>
      <c r="AN23" s="16">
        <f t="shared" si="13"/>
        <v>1</v>
      </c>
      <c r="AO23" s="17">
        <f t="shared" si="14"/>
        <v>0</v>
      </c>
      <c r="AP23" s="20"/>
      <c r="AQ23" s="16">
        <v>3</v>
      </c>
      <c r="AR23" s="17"/>
      <c r="AS23" s="20">
        <f t="shared" si="37"/>
        <v>0</v>
      </c>
      <c r="AT23" s="16">
        <f t="shared" si="38"/>
        <v>0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-2</v>
      </c>
      <c r="AZ23" s="16">
        <f t="shared" si="18"/>
        <v>0</v>
      </c>
      <c r="BA23" s="17">
        <f t="shared" si="19"/>
        <v>0</v>
      </c>
      <c r="BB23" s="20">
        <v>2</v>
      </c>
      <c r="BC23" s="16">
        <v>3</v>
      </c>
      <c r="BD23" s="17"/>
      <c r="BE23" s="20">
        <f t="shared" si="41"/>
        <v>3</v>
      </c>
      <c r="BF23" s="16">
        <f t="shared" si="42"/>
        <v>0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-2</v>
      </c>
      <c r="BL23" s="16">
        <f t="shared" si="23"/>
        <v>1</v>
      </c>
      <c r="BM23" s="17">
        <f t="shared" si="24"/>
        <v>0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5</v>
      </c>
      <c r="C25" s="16">
        <v>5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>
        <v>5</v>
      </c>
      <c r="T25" s="17"/>
      <c r="U25" s="20">
        <f t="shared" si="29"/>
        <v>0</v>
      </c>
      <c r="V25" s="16">
        <f t="shared" si="30"/>
        <v>10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1</v>
      </c>
      <c r="AD25" s="20">
        <v>5</v>
      </c>
      <c r="AE25" s="16"/>
      <c r="AF25" s="17"/>
      <c r="AG25" s="20">
        <f t="shared" si="33"/>
        <v>5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1</v>
      </c>
      <c r="AO25" s="17">
        <f t="shared" si="14"/>
        <v>0</v>
      </c>
      <c r="AP25" s="20">
        <v>3</v>
      </c>
      <c r="AQ25" s="16">
        <v>4</v>
      </c>
      <c r="AR25" s="17"/>
      <c r="AS25" s="20">
        <f t="shared" si="37"/>
        <v>0</v>
      </c>
      <c r="AT25" s="16">
        <f t="shared" si="38"/>
        <v>7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1</v>
      </c>
      <c r="BA25" s="17">
        <f t="shared" si="19"/>
        <v>1</v>
      </c>
      <c r="BB25" s="20">
        <v>5</v>
      </c>
      <c r="BC25" s="16"/>
      <c r="BD25" s="17"/>
      <c r="BE25" s="20">
        <f t="shared" si="41"/>
        <v>5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1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6</v>
      </c>
      <c r="G28" s="9">
        <f>SUM(J3:J26)</f>
        <v>10</v>
      </c>
      <c r="H28" s="10">
        <f>SUM(K3:K26)</f>
        <v>0</v>
      </c>
      <c r="R28" s="8">
        <f>SUM(U3:U26)</f>
        <v>3</v>
      </c>
      <c r="S28" s="9">
        <f>SUM(V3:V26)</f>
        <v>27</v>
      </c>
      <c r="T28" s="10">
        <f>SUM(W3:W26)</f>
        <v>0</v>
      </c>
      <c r="AD28" s="8">
        <f>SUM(AG3:AG26)</f>
        <v>11</v>
      </c>
      <c r="AE28" s="9">
        <f>SUM(AH3:AH26)</f>
        <v>17</v>
      </c>
      <c r="AF28" s="10">
        <f>SUM(AI3:AI26)</f>
        <v>0</v>
      </c>
      <c r="AP28" s="8">
        <f>SUM(AS3:AS26)</f>
        <v>3</v>
      </c>
      <c r="AQ28" s="9">
        <f>SUM(AT3:AT26)</f>
        <v>21</v>
      </c>
      <c r="AR28" s="10">
        <f>SUM(AU3:AU26)</f>
        <v>0</v>
      </c>
      <c r="BB28" s="8">
        <f>SUM(BE3:BE26)</f>
        <v>8</v>
      </c>
      <c r="BC28" s="9">
        <f>SUM(BF3:BF26)</f>
        <v>14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-2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14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28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26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22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20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CL32:CN32"/>
    <mergeCell ref="CX32:CZ32"/>
    <mergeCell ref="DJ32:DL32"/>
    <mergeCell ref="DV32:DX32"/>
    <mergeCell ref="EH32:EJ32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G17" sqref="G17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78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2</v>
      </c>
      <c r="C3" s="14">
        <v>3</v>
      </c>
      <c r="D3" s="15"/>
      <c r="F3" s="18">
        <v>2</v>
      </c>
      <c r="G3" s="14">
        <v>1</v>
      </c>
      <c r="H3" s="15"/>
      <c r="I3" s="41">
        <f>IF(AND(NOT($B3="RIT"),NOT($B3=""),NOT($B3="N/A"),NOT(F3="")),IF(ABS($B3-F3)=0,5,0)+IF(ABS($B3-F3)=1,3,0),0)</f>
        <v>5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1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1</v>
      </c>
      <c r="Q3" s="43">
        <f t="shared" ref="Q3:Q26" si="4">IF(AND(NOT(G3=""),$C3&lt;6),1,0)</f>
        <v>1</v>
      </c>
      <c r="R3" s="18">
        <v>3</v>
      </c>
      <c r="S3" s="14">
        <v>1</v>
      </c>
      <c r="T3" s="15" t="s">
        <v>84</v>
      </c>
      <c r="U3" s="41">
        <f>IF(AND(NOT($B3="RIT"),NOT($B3=""),NOT($B3="N/A"),NOT(R3="")),IF(ABS($B3-R3)=0,5,0)+IF(ABS($B3-R3)=1,3,0),0)</f>
        <v>3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1</v>
      </c>
      <c r="AC3" s="43">
        <f t="shared" ref="AC3:AC26" si="9">IF(AND(NOT(S3=""),$C3&lt;6),1,0)</f>
        <v>1</v>
      </c>
      <c r="AD3" s="18">
        <v>2</v>
      </c>
      <c r="AE3" s="14">
        <v>1</v>
      </c>
      <c r="AF3" s="15"/>
      <c r="AG3" s="41">
        <f>IF(AND(NOT($B3="RIT"),NOT($B3=""),NOT($B3="N/A"),NOT(AD3="")),IF(ABS($B3-AD3)=0,5,0)+IF(ABS($B3-AD3)=1,3,0),0)</f>
        <v>5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1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1</v>
      </c>
      <c r="AO3" s="43">
        <f t="shared" ref="AO3:AO26" si="14">IF(AND(NOT(AE3=""),$C3&lt;6),1,0)</f>
        <v>1</v>
      </c>
      <c r="AP3" s="18">
        <v>3</v>
      </c>
      <c r="AQ3" s="14">
        <v>2</v>
      </c>
      <c r="AR3" s="15" t="s">
        <v>84</v>
      </c>
      <c r="AS3" s="41">
        <f>IF(AND(NOT($B3="RIT"),NOT($B3=""),NOT($B3="N/A"),NOT(AP3="")),IF(ABS($B3-AP3)=0,5,0)+IF(ABS($B3-AP3)=1,3,0),0)</f>
        <v>3</v>
      </c>
      <c r="AT3" s="42">
        <f>IF(AND(NOT($C3="RIT"),NOT($C3=""),NOT($C3="N/A"),NOT(AQ3="")),IF(ABS($C3-AQ3)=0,10,0)+IF(ABS($C3-AQ3)=1,7,0),0)</f>
        <v>7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1</v>
      </c>
      <c r="BA3" s="43">
        <f t="shared" ref="BA3:BA26" si="19">IF(AND(NOT(AQ3=""),$C3&lt;6),1,0)</f>
        <v>1</v>
      </c>
      <c r="BB3" s="18">
        <v>3</v>
      </c>
      <c r="BC3" s="14">
        <v>2</v>
      </c>
      <c r="BD3" s="15"/>
      <c r="BE3" s="41">
        <f>IF(AND(NOT($B3="RIT"),NOT($B3=""),NOT($B3="N/A"),NOT(BB3="")),IF(ABS($B3-BB3)=0,5,0)+IF(ABS($B3-BB3)=1,3,0),0)</f>
        <v>3</v>
      </c>
      <c r="BF3" s="42">
        <f>IF(AND(NOT($C3="RIT"),NOT($C3=""),NOT($C3="N/A"),NOT(BC3="")),IF(ABS($C3-BC3)=0,10,0)+IF(ABS($C3-BC3)=1,7,0),0)</f>
        <v>7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1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6</v>
      </c>
      <c r="C4" s="63">
        <v>15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>
        <v>4</v>
      </c>
      <c r="AQ4" s="63">
        <v>5</v>
      </c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>
        <v>8</v>
      </c>
      <c r="C6" s="63">
        <v>2</v>
      </c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>
        <v>3</v>
      </c>
      <c r="AE6" s="63">
        <v>3</v>
      </c>
      <c r="AF6" s="64"/>
      <c r="AG6" s="66">
        <f t="shared" si="33"/>
        <v>0</v>
      </c>
      <c r="AH6" s="63">
        <f t="shared" si="34"/>
        <v>7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1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>
        <v>5</v>
      </c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</v>
      </c>
      <c r="C10" s="63">
        <v>4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2</v>
      </c>
      <c r="S10" s="63">
        <v>3</v>
      </c>
      <c r="T10" s="64"/>
      <c r="U10" s="66">
        <f t="shared" si="29"/>
        <v>3</v>
      </c>
      <c r="V10" s="63">
        <f t="shared" si="30"/>
        <v>7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1</v>
      </c>
      <c r="AC10" s="64">
        <f t="shared" si="9"/>
        <v>1</v>
      </c>
      <c r="AD10" s="66">
        <v>4</v>
      </c>
      <c r="AE10" s="63">
        <v>4</v>
      </c>
      <c r="AF10" s="64"/>
      <c r="AG10" s="66">
        <f t="shared" si="33"/>
        <v>0</v>
      </c>
      <c r="AH10" s="63">
        <f t="shared" si="34"/>
        <v>10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1</v>
      </c>
      <c r="AP10" s="66">
        <v>2</v>
      </c>
      <c r="AQ10" s="63">
        <v>3</v>
      </c>
      <c r="AR10" s="64"/>
      <c r="AS10" s="66">
        <f t="shared" si="37"/>
        <v>3</v>
      </c>
      <c r="AT10" s="63">
        <f t="shared" si="38"/>
        <v>7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1</v>
      </c>
      <c r="BB10" s="66">
        <v>1</v>
      </c>
      <c r="BC10" s="63">
        <v>3</v>
      </c>
      <c r="BD10" s="64"/>
      <c r="BE10" s="66">
        <f t="shared" si="41"/>
        <v>5</v>
      </c>
      <c r="BF10" s="63">
        <f t="shared" si="42"/>
        <v>7</v>
      </c>
      <c r="BG10" s="63">
        <f t="shared" si="43"/>
        <v>0</v>
      </c>
      <c r="BH10" s="63">
        <f t="shared" si="20"/>
        <v>1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7</v>
      </c>
      <c r="C11" s="16">
        <v>14</v>
      </c>
      <c r="D11" s="17"/>
      <c r="F11" s="20">
        <v>5</v>
      </c>
      <c r="G11" s="16">
        <v>5</v>
      </c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4</v>
      </c>
      <c r="S11" s="16">
        <v>5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>
        <v>4</v>
      </c>
      <c r="BC11" s="16">
        <v>5</v>
      </c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4</v>
      </c>
      <c r="C13" s="16">
        <v>13</v>
      </c>
      <c r="D13" s="17"/>
      <c r="F13" s="20">
        <v>4</v>
      </c>
      <c r="G13" s="16">
        <v>3</v>
      </c>
      <c r="H13" s="17"/>
      <c r="I13" s="20">
        <f t="shared" si="25"/>
        <v>5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1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>
        <v>5</v>
      </c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>
        <v>4</v>
      </c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/>
      <c r="C20" s="63"/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/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0</v>
      </c>
      <c r="AD20" s="66"/>
      <c r="AE20" s="63"/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0</v>
      </c>
      <c r="AP20" s="66"/>
      <c r="AQ20" s="63"/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0</v>
      </c>
      <c r="BB20" s="66"/>
      <c r="BC20" s="63"/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3</v>
      </c>
      <c r="C23" s="16">
        <v>1</v>
      </c>
      <c r="D23" s="17" t="s">
        <v>84</v>
      </c>
      <c r="F23" s="20">
        <v>1</v>
      </c>
      <c r="G23" s="16">
        <v>2</v>
      </c>
      <c r="H23" s="17"/>
      <c r="I23" s="20">
        <f t="shared" si="25"/>
        <v>0</v>
      </c>
      <c r="J23" s="16">
        <f t="shared" si="26"/>
        <v>7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1</v>
      </c>
      <c r="Q23" s="17">
        <f t="shared" si="4"/>
        <v>1</v>
      </c>
      <c r="R23" s="20">
        <v>1</v>
      </c>
      <c r="S23" s="16">
        <v>2</v>
      </c>
      <c r="T23" s="17"/>
      <c r="U23" s="20">
        <f t="shared" si="29"/>
        <v>0</v>
      </c>
      <c r="V23" s="16">
        <f t="shared" si="30"/>
        <v>7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2</v>
      </c>
      <c r="AF23" s="17" t="s">
        <v>84</v>
      </c>
      <c r="AG23" s="20">
        <f t="shared" si="33"/>
        <v>0</v>
      </c>
      <c r="AH23" s="16">
        <f t="shared" si="34"/>
        <v>7</v>
      </c>
      <c r="AI23" s="16">
        <f t="shared" si="35"/>
        <v>10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/>
      <c r="AS23" s="20">
        <f t="shared" si="37"/>
        <v>0</v>
      </c>
      <c r="AT23" s="16">
        <f t="shared" si="38"/>
        <v>10</v>
      </c>
      <c r="AU23" s="16">
        <f t="shared" si="39"/>
        <v>0</v>
      </c>
      <c r="AV23" s="16">
        <f t="shared" si="15"/>
        <v>0</v>
      </c>
      <c r="AW23" s="16">
        <f t="shared" si="16"/>
        <v>1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1</v>
      </c>
      <c r="BD23" s="17" t="s">
        <v>84</v>
      </c>
      <c r="BE23" s="20">
        <f t="shared" si="41"/>
        <v>3</v>
      </c>
      <c r="BF23" s="16">
        <f t="shared" si="42"/>
        <v>10</v>
      </c>
      <c r="BG23" s="16">
        <f t="shared" si="43"/>
        <v>10</v>
      </c>
      <c r="BH23" s="16">
        <f t="shared" si="20"/>
        <v>0</v>
      </c>
      <c r="BI23" s="16">
        <f t="shared" si="21"/>
        <v>1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5</v>
      </c>
      <c r="C25" s="16" t="s">
        <v>108</v>
      </c>
      <c r="D25" s="17"/>
      <c r="F25" s="20">
        <v>3</v>
      </c>
      <c r="G25" s="16">
        <v>4</v>
      </c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-2</v>
      </c>
      <c r="P25" s="16">
        <f t="shared" si="3"/>
        <v>1</v>
      </c>
      <c r="Q25" s="17">
        <f t="shared" si="4"/>
        <v>0</v>
      </c>
      <c r="R25" s="20">
        <v>5</v>
      </c>
      <c r="S25" s="16">
        <v>4</v>
      </c>
      <c r="T25" s="17"/>
      <c r="U25" s="20">
        <f t="shared" si="29"/>
        <v>5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-2</v>
      </c>
      <c r="AB25" s="16">
        <f t="shared" si="8"/>
        <v>1</v>
      </c>
      <c r="AC25" s="17">
        <f t="shared" si="9"/>
        <v>0</v>
      </c>
      <c r="AD25" s="20">
        <v>5</v>
      </c>
      <c r="AE25" s="16"/>
      <c r="AF25" s="17"/>
      <c r="AG25" s="20">
        <f t="shared" si="33"/>
        <v>5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1</v>
      </c>
      <c r="AO25" s="17">
        <f t="shared" si="14"/>
        <v>0</v>
      </c>
      <c r="AP25" s="20">
        <v>5</v>
      </c>
      <c r="AQ25" s="16">
        <v>4</v>
      </c>
      <c r="AR25" s="17"/>
      <c r="AS25" s="20">
        <f t="shared" si="37"/>
        <v>5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-2</v>
      </c>
      <c r="AZ25" s="16">
        <f t="shared" si="18"/>
        <v>1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10</v>
      </c>
      <c r="G28" s="9">
        <f>SUM(J3:J26)</f>
        <v>7</v>
      </c>
      <c r="H28" s="10">
        <f>SUM(K3:K26)</f>
        <v>0</v>
      </c>
      <c r="R28" s="8">
        <f>SUM(U3:U26)</f>
        <v>11</v>
      </c>
      <c r="S28" s="9">
        <f>SUM(V3:V26)</f>
        <v>14</v>
      </c>
      <c r="T28" s="10">
        <f>SUM(W3:W26)</f>
        <v>0</v>
      </c>
      <c r="AD28" s="8">
        <f>SUM(AG3:AG26)</f>
        <v>10</v>
      </c>
      <c r="AE28" s="9">
        <f>SUM(AH3:AH26)</f>
        <v>24</v>
      </c>
      <c r="AF28" s="10">
        <f>SUM(AI3:AI26)</f>
        <v>10</v>
      </c>
      <c r="AP28" s="8">
        <f>SUM(AS3:AS26)</f>
        <v>11</v>
      </c>
      <c r="AQ28" s="9">
        <f>SUM(AT3:AT26)</f>
        <v>24</v>
      </c>
      <c r="AR28" s="10">
        <f>SUM(AU3:AU26)</f>
        <v>0</v>
      </c>
      <c r="BB28" s="8">
        <f>SUM(BE3:BE26)</f>
        <v>11</v>
      </c>
      <c r="BC28" s="9">
        <f>SUM(BF3:BF26)</f>
        <v>24</v>
      </c>
      <c r="BD28" s="10">
        <f>SUM(BG3:BG26)</f>
        <v>10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-2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15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23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44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33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45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F14" sqref="F14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79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7</v>
      </c>
      <c r="C3" s="14">
        <v>7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4</v>
      </c>
      <c r="S3" s="14">
        <v>1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>
        <v>4</v>
      </c>
      <c r="AE3" s="14">
        <v>2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>
        <v>4</v>
      </c>
      <c r="AQ3" s="14">
        <v>2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>
        <v>3</v>
      </c>
      <c r="BC3" s="14">
        <v>2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11</v>
      </c>
      <c r="C4" s="63">
        <v>9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>
        <v>5</v>
      </c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>
        <v>5</v>
      </c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>
        <v>5</v>
      </c>
      <c r="AQ4" s="63">
        <v>5</v>
      </c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-2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</v>
      </c>
      <c r="C10" s="63">
        <v>4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/>
      <c r="S10" s="63"/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0</v>
      </c>
      <c r="AD10" s="66">
        <v>3</v>
      </c>
      <c r="AE10" s="63">
        <v>4</v>
      </c>
      <c r="AF10" s="64"/>
      <c r="AG10" s="66">
        <f t="shared" si="33"/>
        <v>0</v>
      </c>
      <c r="AH10" s="63">
        <f t="shared" si="34"/>
        <v>10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1</v>
      </c>
      <c r="AP10" s="66"/>
      <c r="AQ10" s="63"/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0</v>
      </c>
      <c r="BB10" s="66">
        <v>1</v>
      </c>
      <c r="BC10" s="63">
        <v>3</v>
      </c>
      <c r="BD10" s="64"/>
      <c r="BE10" s="66">
        <f t="shared" si="41"/>
        <v>5</v>
      </c>
      <c r="BF10" s="63">
        <f t="shared" si="42"/>
        <v>7</v>
      </c>
      <c r="BG10" s="63">
        <f t="shared" si="43"/>
        <v>0</v>
      </c>
      <c r="BH10" s="63">
        <f t="shared" si="20"/>
        <v>1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6</v>
      </c>
      <c r="C11" s="16">
        <v>2</v>
      </c>
      <c r="D11" s="17" t="s">
        <v>84</v>
      </c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2</v>
      </c>
      <c r="S11" s="16">
        <v>3</v>
      </c>
      <c r="T11" s="17"/>
      <c r="U11" s="20">
        <f t="shared" si="29"/>
        <v>0</v>
      </c>
      <c r="V11" s="16">
        <f t="shared" si="30"/>
        <v>7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1</v>
      </c>
      <c r="AD11" s="20">
        <v>2</v>
      </c>
      <c r="AE11" s="16">
        <v>3</v>
      </c>
      <c r="AF11" s="17"/>
      <c r="AG11" s="20">
        <f t="shared" si="33"/>
        <v>0</v>
      </c>
      <c r="AH11" s="16">
        <f t="shared" si="34"/>
        <v>7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1</v>
      </c>
      <c r="AP11" s="20">
        <v>2</v>
      </c>
      <c r="AQ11" s="16">
        <v>3</v>
      </c>
      <c r="AR11" s="17"/>
      <c r="AS11" s="20">
        <f t="shared" si="37"/>
        <v>0</v>
      </c>
      <c r="AT11" s="16">
        <f t="shared" si="38"/>
        <v>7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1</v>
      </c>
      <c r="BB11" s="20"/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4</v>
      </c>
      <c r="C13" s="16" t="s">
        <v>108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>
        <v>5</v>
      </c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-2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>
        <v>4</v>
      </c>
      <c r="BC13" s="16">
        <v>4</v>
      </c>
      <c r="BD13" s="17"/>
      <c r="BE13" s="20">
        <f t="shared" si="41"/>
        <v>5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-2</v>
      </c>
      <c r="BL13" s="16">
        <f t="shared" si="23"/>
        <v>1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3</v>
      </c>
      <c r="C20" s="63">
        <v>5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>
        <v>5</v>
      </c>
      <c r="T20" s="64"/>
      <c r="U20" s="66">
        <f t="shared" si="29"/>
        <v>0</v>
      </c>
      <c r="V20" s="63">
        <f t="shared" si="30"/>
        <v>10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/>
      <c r="AE20" s="63"/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0</v>
      </c>
      <c r="AP20" s="66"/>
      <c r="AQ20" s="63"/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0</v>
      </c>
      <c r="BB20" s="66"/>
      <c r="BC20" s="63">
        <v>5</v>
      </c>
      <c r="BD20" s="64"/>
      <c r="BE20" s="66">
        <f t="shared" si="41"/>
        <v>0</v>
      </c>
      <c r="BF20" s="63">
        <f t="shared" si="42"/>
        <v>10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5</v>
      </c>
      <c r="C23" s="16">
        <v>1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>
        <v>1</v>
      </c>
      <c r="S23" s="16">
        <v>2</v>
      </c>
      <c r="T23" s="17" t="s">
        <v>84</v>
      </c>
      <c r="U23" s="20">
        <f t="shared" si="29"/>
        <v>0</v>
      </c>
      <c r="V23" s="16">
        <f t="shared" si="30"/>
        <v>7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0</v>
      </c>
      <c r="AH23" s="16">
        <f t="shared" si="34"/>
        <v>10</v>
      </c>
      <c r="AI23" s="16">
        <f t="shared" si="35"/>
        <v>0</v>
      </c>
      <c r="AJ23" s="16">
        <f t="shared" si="10"/>
        <v>0</v>
      </c>
      <c r="AK23" s="16">
        <f t="shared" si="11"/>
        <v>1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0</v>
      </c>
      <c r="AT23" s="16">
        <f t="shared" si="38"/>
        <v>10</v>
      </c>
      <c r="AU23" s="16">
        <f t="shared" si="39"/>
        <v>0</v>
      </c>
      <c r="AV23" s="16">
        <f t="shared" si="15"/>
        <v>0</v>
      </c>
      <c r="AW23" s="16">
        <f t="shared" si="16"/>
        <v>1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1</v>
      </c>
      <c r="BD23" s="17" t="s">
        <v>84</v>
      </c>
      <c r="BE23" s="20">
        <f t="shared" si="41"/>
        <v>0</v>
      </c>
      <c r="BF23" s="16">
        <f t="shared" si="42"/>
        <v>10</v>
      </c>
      <c r="BG23" s="16">
        <f t="shared" si="43"/>
        <v>0</v>
      </c>
      <c r="BH23" s="16">
        <f t="shared" si="20"/>
        <v>0</v>
      </c>
      <c r="BI23" s="16">
        <f t="shared" si="21"/>
        <v>1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2</v>
      </c>
      <c r="C25" s="16">
        <v>3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>
        <v>3</v>
      </c>
      <c r="S25" s="16">
        <v>4</v>
      </c>
      <c r="T25" s="17"/>
      <c r="U25" s="20">
        <f t="shared" si="29"/>
        <v>3</v>
      </c>
      <c r="V25" s="16">
        <f t="shared" si="30"/>
        <v>7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1</v>
      </c>
      <c r="AC25" s="17">
        <f t="shared" si="9"/>
        <v>1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>
        <v>3</v>
      </c>
      <c r="AQ25" s="16">
        <v>4</v>
      </c>
      <c r="AR25" s="17"/>
      <c r="AS25" s="20">
        <f t="shared" si="37"/>
        <v>3</v>
      </c>
      <c r="AT25" s="16">
        <f t="shared" si="38"/>
        <v>7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1</v>
      </c>
      <c r="BA25" s="17">
        <f t="shared" si="19"/>
        <v>1</v>
      </c>
      <c r="BB25" s="20">
        <v>5</v>
      </c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1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3</v>
      </c>
      <c r="S28" s="9">
        <f>SUM(V3:V26)</f>
        <v>31</v>
      </c>
      <c r="T28" s="10">
        <f>SUM(W3:W26)</f>
        <v>0</v>
      </c>
      <c r="AD28" s="8">
        <f>SUM(AG3:AG26)</f>
        <v>0</v>
      </c>
      <c r="AE28" s="9">
        <f>SUM(AH3:AH26)</f>
        <v>27</v>
      </c>
      <c r="AF28" s="10">
        <f>SUM(AI3:AI26)</f>
        <v>0</v>
      </c>
      <c r="AP28" s="8">
        <f>SUM(AS3:AS26)</f>
        <v>3</v>
      </c>
      <c r="AQ28" s="9">
        <f>SUM(AT3:AT26)</f>
        <v>24</v>
      </c>
      <c r="AR28" s="10">
        <f>SUM(AU3:AU26)</f>
        <v>0</v>
      </c>
      <c r="BB28" s="8">
        <f>SUM(BE3:BE26)</f>
        <v>10</v>
      </c>
      <c r="BC28" s="9">
        <f>SUM(BF3:BF26)</f>
        <v>27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34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25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25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35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A7" workbookViewId="0">
      <pane xSplit="1" topLeftCell="B1" activePane="topRight" state="frozen"/>
      <selection pane="topRight" activeCell="C26" sqref="C26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80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9</v>
      </c>
      <c r="C3" s="14">
        <v>1</v>
      </c>
      <c r="D3" s="15" t="s">
        <v>84</v>
      </c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2</v>
      </c>
      <c r="S3" s="14">
        <v>1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10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1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>
        <v>2</v>
      </c>
      <c r="AE3" s="14">
        <v>2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7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2</v>
      </c>
      <c r="AQ3" s="14">
        <v>2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7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4</v>
      </c>
      <c r="BC3" s="14">
        <v>2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7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/>
      <c r="C4" s="63"/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14</v>
      </c>
      <c r="C10" s="63">
        <v>9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4</v>
      </c>
      <c r="S10" s="63">
        <v>4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-2</v>
      </c>
      <c r="AB10" s="63">
        <f t="shared" si="8"/>
        <v>0</v>
      </c>
      <c r="AC10" s="64">
        <f t="shared" si="9"/>
        <v>0</v>
      </c>
      <c r="AD10" s="66">
        <v>5</v>
      </c>
      <c r="AE10" s="63">
        <v>4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-2</v>
      </c>
      <c r="AN10" s="63">
        <f t="shared" si="13"/>
        <v>0</v>
      </c>
      <c r="AO10" s="64">
        <f t="shared" si="14"/>
        <v>0</v>
      </c>
      <c r="AP10" s="66">
        <v>3</v>
      </c>
      <c r="AQ10" s="63">
        <v>3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-2</v>
      </c>
      <c r="AZ10" s="63">
        <f t="shared" si="18"/>
        <v>0</v>
      </c>
      <c r="BA10" s="64">
        <f t="shared" si="19"/>
        <v>0</v>
      </c>
      <c r="BB10" s="66">
        <v>3</v>
      </c>
      <c r="BC10" s="63">
        <v>3</v>
      </c>
      <c r="BD10" s="64"/>
      <c r="BE10" s="66">
        <f t="shared" si="41"/>
        <v>0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-2</v>
      </c>
      <c r="BL10" s="63">
        <f t="shared" si="23"/>
        <v>0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6</v>
      </c>
      <c r="C11" s="16" t="s">
        <v>108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/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>
        <v>4</v>
      </c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/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15</v>
      </c>
      <c r="C13" s="16" t="s">
        <v>108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>
        <v>5</v>
      </c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-2</v>
      </c>
      <c r="AZ13" s="16">
        <f t="shared" si="18"/>
        <v>0</v>
      </c>
      <c r="BA13" s="17">
        <f t="shared" si="19"/>
        <v>0</v>
      </c>
      <c r="BB13" s="20"/>
      <c r="BC13" s="16">
        <v>5</v>
      </c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-2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>
        <v>4</v>
      </c>
      <c r="C15" s="16">
        <v>7</v>
      </c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>
        <v>4</v>
      </c>
      <c r="AE15" s="16"/>
      <c r="AF15" s="17"/>
      <c r="AG15" s="20">
        <f t="shared" si="33"/>
        <v>5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1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12</v>
      </c>
      <c r="C20" s="63" t="s">
        <v>108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>
        <v>5</v>
      </c>
      <c r="S20" s="63">
        <v>3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-2</v>
      </c>
      <c r="AB20" s="63">
        <f t="shared" si="8"/>
        <v>0</v>
      </c>
      <c r="AC20" s="64">
        <f t="shared" si="9"/>
        <v>0</v>
      </c>
      <c r="AD20" s="66"/>
      <c r="AE20" s="63">
        <v>5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-2</v>
      </c>
      <c r="AN20" s="63">
        <f t="shared" si="13"/>
        <v>0</v>
      </c>
      <c r="AO20" s="64">
        <f t="shared" si="14"/>
        <v>0</v>
      </c>
      <c r="AP20" s="66">
        <v>5</v>
      </c>
      <c r="AQ20" s="63">
        <v>4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-2</v>
      </c>
      <c r="AZ20" s="63">
        <f t="shared" si="18"/>
        <v>0</v>
      </c>
      <c r="BA20" s="64">
        <f t="shared" si="19"/>
        <v>0</v>
      </c>
      <c r="BB20" s="66">
        <v>5</v>
      </c>
      <c r="BC20" s="63">
        <v>4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-2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3</v>
      </c>
      <c r="C23" s="16">
        <v>2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>
        <v>1</v>
      </c>
      <c r="S23" s="16">
        <v>2</v>
      </c>
      <c r="T23" s="17" t="s">
        <v>84</v>
      </c>
      <c r="U23" s="20">
        <f t="shared" si="29"/>
        <v>0</v>
      </c>
      <c r="V23" s="16">
        <f t="shared" si="30"/>
        <v>10</v>
      </c>
      <c r="W23" s="16">
        <f t="shared" si="31"/>
        <v>0</v>
      </c>
      <c r="X23" s="16">
        <f t="shared" si="5"/>
        <v>0</v>
      </c>
      <c r="Y23" s="16">
        <f t="shared" si="6"/>
        <v>1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0</v>
      </c>
      <c r="AH23" s="16">
        <f t="shared" si="34"/>
        <v>7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0</v>
      </c>
      <c r="AT23" s="16">
        <f t="shared" si="38"/>
        <v>7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1</v>
      </c>
      <c r="BD23" s="17" t="s">
        <v>84</v>
      </c>
      <c r="BE23" s="20">
        <f t="shared" si="41"/>
        <v>3</v>
      </c>
      <c r="BF23" s="16">
        <f t="shared" si="42"/>
        <v>7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5</v>
      </c>
      <c r="C25" s="16">
        <v>6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>
        <v>3</v>
      </c>
      <c r="S25" s="16">
        <v>5</v>
      </c>
      <c r="T25" s="17"/>
      <c r="U25" s="20">
        <f t="shared" si="29"/>
        <v>0</v>
      </c>
      <c r="V25" s="16">
        <f t="shared" si="30"/>
        <v>7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1</v>
      </c>
      <c r="AC25" s="17">
        <f t="shared" si="9"/>
        <v>0</v>
      </c>
      <c r="AD25" s="20">
        <v>3</v>
      </c>
      <c r="AE25" s="16">
        <v>3</v>
      </c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1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27</v>
      </c>
      <c r="T28" s="10">
        <f>SUM(W3:W26)</f>
        <v>0</v>
      </c>
      <c r="AD28" s="8">
        <f>SUM(AG3:AG26)</f>
        <v>5</v>
      </c>
      <c r="AE28" s="9">
        <f>SUM(AH3:AH26)</f>
        <v>14</v>
      </c>
      <c r="AF28" s="10">
        <f>SUM(AI3:AI26)</f>
        <v>0</v>
      </c>
      <c r="AP28" s="8">
        <f>SUM(AS3:AS26)</f>
        <v>0</v>
      </c>
      <c r="AQ28" s="9">
        <f>SUM(AT3:AT26)</f>
        <v>14</v>
      </c>
      <c r="AR28" s="10">
        <f>SUM(AU3:AU26)</f>
        <v>0</v>
      </c>
      <c r="BB28" s="8">
        <f>SUM(BE3:BE26)</f>
        <v>3</v>
      </c>
      <c r="BC28" s="9">
        <f>SUM(BF3:BF26)</f>
        <v>14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-4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-4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-6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-6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23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15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8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11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E23" sqref="E23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81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/>
      <c r="C3" s="14">
        <v>13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>
        <v>1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/>
      <c r="AE3" s="14">
        <v>2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/>
      <c r="AQ3" s="14">
        <v>2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/>
      <c r="BC3" s="14">
        <v>3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/>
      <c r="C4" s="63">
        <v>4</v>
      </c>
      <c r="D4" s="64" t="s">
        <v>84</v>
      </c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>
        <v>4</v>
      </c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10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1</v>
      </c>
      <c r="AD4" s="66"/>
      <c r="AE4" s="63">
        <v>5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7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1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>
        <v>4</v>
      </c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10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1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/>
      <c r="C10" s="63">
        <v>3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/>
      <c r="S10" s="63">
        <v>2</v>
      </c>
      <c r="T10" s="64"/>
      <c r="U10" s="66">
        <f t="shared" si="29"/>
        <v>0</v>
      </c>
      <c r="V10" s="63">
        <f t="shared" si="30"/>
        <v>7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1</v>
      </c>
      <c r="AD10" s="66"/>
      <c r="AE10" s="63">
        <v>3</v>
      </c>
      <c r="AF10" s="64"/>
      <c r="AG10" s="66">
        <f t="shared" si="33"/>
        <v>0</v>
      </c>
      <c r="AH10" s="63">
        <f t="shared" si="34"/>
        <v>10</v>
      </c>
      <c r="AI10" s="63">
        <f t="shared" si="35"/>
        <v>0</v>
      </c>
      <c r="AJ10" s="63">
        <f t="shared" si="10"/>
        <v>0</v>
      </c>
      <c r="AK10" s="63">
        <f t="shared" si="11"/>
        <v>1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1</v>
      </c>
      <c r="AP10" s="66"/>
      <c r="AQ10" s="63">
        <v>3</v>
      </c>
      <c r="AR10" s="64"/>
      <c r="AS10" s="66">
        <f t="shared" si="37"/>
        <v>0</v>
      </c>
      <c r="AT10" s="63">
        <f t="shared" si="38"/>
        <v>10</v>
      </c>
      <c r="AU10" s="63">
        <f t="shared" si="39"/>
        <v>0</v>
      </c>
      <c r="AV10" s="63">
        <f t="shared" si="15"/>
        <v>0</v>
      </c>
      <c r="AW10" s="63">
        <f t="shared" si="16"/>
        <v>1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1</v>
      </c>
      <c r="BB10" s="66"/>
      <c r="BC10" s="63">
        <v>2</v>
      </c>
      <c r="BD10" s="64"/>
      <c r="BE10" s="66">
        <f t="shared" si="41"/>
        <v>0</v>
      </c>
      <c r="BF10" s="63">
        <f t="shared" si="42"/>
        <v>7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0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/>
      <c r="C11" s="16">
        <v>12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>
        <v>5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>
        <v>4</v>
      </c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/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/>
      <c r="C20" s="63">
        <v>2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>
        <v>3</v>
      </c>
      <c r="T20" s="64"/>
      <c r="U20" s="66">
        <f t="shared" si="29"/>
        <v>0</v>
      </c>
      <c r="V20" s="63">
        <f t="shared" si="30"/>
        <v>7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/>
      <c r="AE20" s="63">
        <v>4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1</v>
      </c>
      <c r="AP20" s="66"/>
      <c r="AQ20" s="63">
        <v>5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1</v>
      </c>
      <c r="BB20" s="66"/>
      <c r="BC20" s="63">
        <v>5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/>
      <c r="C23" s="16">
        <v>1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 t="s">
        <v>84</v>
      </c>
      <c r="U23" s="20">
        <f t="shared" si="29"/>
        <v>0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/>
      <c r="AE23" s="16">
        <v>1</v>
      </c>
      <c r="AF23" s="17" t="s">
        <v>84</v>
      </c>
      <c r="AG23" s="20">
        <f t="shared" si="33"/>
        <v>0</v>
      </c>
      <c r="AH23" s="16">
        <f t="shared" si="34"/>
        <v>10</v>
      </c>
      <c r="AI23" s="16">
        <f t="shared" si="35"/>
        <v>0</v>
      </c>
      <c r="AJ23" s="16">
        <f t="shared" si="10"/>
        <v>0</v>
      </c>
      <c r="AK23" s="16">
        <f t="shared" si="11"/>
        <v>1</v>
      </c>
      <c r="AL23" s="16">
        <f t="shared" si="36"/>
        <v>0</v>
      </c>
      <c r="AM23" s="16">
        <f t="shared" si="12"/>
        <v>0</v>
      </c>
      <c r="AN23" s="16">
        <f t="shared" si="13"/>
        <v>0</v>
      </c>
      <c r="AO23" s="17">
        <f t="shared" si="14"/>
        <v>1</v>
      </c>
      <c r="AP23" s="20"/>
      <c r="AQ23" s="16">
        <v>1</v>
      </c>
      <c r="AR23" s="17" t="s">
        <v>84</v>
      </c>
      <c r="AS23" s="20">
        <f t="shared" si="37"/>
        <v>0</v>
      </c>
      <c r="AT23" s="16">
        <f t="shared" si="38"/>
        <v>10</v>
      </c>
      <c r="AU23" s="16">
        <f t="shared" si="39"/>
        <v>0</v>
      </c>
      <c r="AV23" s="16">
        <f t="shared" si="15"/>
        <v>0</v>
      </c>
      <c r="AW23" s="16">
        <f t="shared" si="16"/>
        <v>1</v>
      </c>
      <c r="AX23" s="16">
        <f t="shared" si="40"/>
        <v>0</v>
      </c>
      <c r="AY23" s="16">
        <f t="shared" si="17"/>
        <v>0</v>
      </c>
      <c r="AZ23" s="16">
        <f t="shared" si="18"/>
        <v>0</v>
      </c>
      <c r="BA23" s="17">
        <f t="shared" si="19"/>
        <v>1</v>
      </c>
      <c r="BB23" s="20"/>
      <c r="BC23" s="16">
        <v>1</v>
      </c>
      <c r="BD23" s="17" t="s">
        <v>84</v>
      </c>
      <c r="BE23" s="20">
        <f t="shared" si="41"/>
        <v>0</v>
      </c>
      <c r="BF23" s="16">
        <f t="shared" si="42"/>
        <v>10</v>
      </c>
      <c r="BG23" s="16">
        <f t="shared" si="43"/>
        <v>0</v>
      </c>
      <c r="BH23" s="16">
        <f t="shared" si="20"/>
        <v>0</v>
      </c>
      <c r="BI23" s="16">
        <f t="shared" si="21"/>
        <v>1</v>
      </c>
      <c r="BJ23" s="16">
        <f t="shared" si="44"/>
        <v>0</v>
      </c>
      <c r="BK23" s="16">
        <f t="shared" si="22"/>
        <v>0</v>
      </c>
      <c r="BL23" s="16">
        <f t="shared" si="23"/>
        <v>0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/>
      <c r="C25" s="16"/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24</v>
      </c>
      <c r="T28" s="10">
        <f>SUM(W3:W26)</f>
        <v>0</v>
      </c>
      <c r="AD28" s="8">
        <f>SUM(AG3:AG26)</f>
        <v>0</v>
      </c>
      <c r="AE28" s="9">
        <f>SUM(AH3:AH26)</f>
        <v>27</v>
      </c>
      <c r="AF28" s="10">
        <f>SUM(AI3:AI26)</f>
        <v>0</v>
      </c>
      <c r="AP28" s="8">
        <f>SUM(AS3:AS26)</f>
        <v>0</v>
      </c>
      <c r="AQ28" s="9">
        <f>SUM(AT3:AT26)</f>
        <v>20</v>
      </c>
      <c r="AR28" s="10">
        <f>SUM(AU3:AU26)</f>
        <v>0</v>
      </c>
      <c r="BB28" s="8">
        <f>SUM(BE3:BE26)</f>
        <v>0</v>
      </c>
      <c r="BC28" s="9">
        <f>SUM(BF3:BF26)</f>
        <v>27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24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27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27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A7" workbookViewId="0">
      <pane xSplit="1" topLeftCell="B1" activePane="topRight" state="frozen"/>
      <selection pane="topRight" activeCell="AP34" sqref="AP34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82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3</v>
      </c>
      <c r="C3" s="14">
        <v>1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>
        <v>1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10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1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/>
      <c r="AE3" s="14">
        <v>1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10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1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4</v>
      </c>
      <c r="AQ3" s="14">
        <v>2</v>
      </c>
      <c r="AR3" s="15"/>
      <c r="AS3" s="41">
        <f>IF(AND(NOT($B3="RIT"),NOT($B3=""),NOT($B3="N/A"),NOT(AP3="")),IF(ABS($B3-AP3)=0,5,0)+IF(ABS($B3-AP3)=1,3,0),0)</f>
        <v>3</v>
      </c>
      <c r="AT3" s="42">
        <f>IF(AND(NOT($C3="RIT"),NOT($C3=""),NOT($C3="N/A"),NOT(AQ3="")),IF(ABS($C3-AQ3)=0,10,0)+IF(ABS($C3-AQ3)=1,7,0),0)</f>
        <v>7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1</v>
      </c>
      <c r="BA3" s="43">
        <f t="shared" ref="BA3:BA26" si="19">IF(AND(NOT(AQ3=""),$C3&lt;6),1,0)</f>
        <v>1</v>
      </c>
      <c r="BB3" s="18">
        <v>1</v>
      </c>
      <c r="BC3" s="14">
        <v>3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1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2</v>
      </c>
      <c r="C4" s="63">
        <v>3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>
        <v>5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1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>
        <v>5</v>
      </c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1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5</v>
      </c>
      <c r="C10" s="63">
        <v>9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/>
      <c r="S10" s="63">
        <v>4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0</v>
      </c>
      <c r="AD10" s="66"/>
      <c r="AE10" s="63">
        <v>4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0</v>
      </c>
      <c r="AP10" s="66">
        <v>3</v>
      </c>
      <c r="AQ10" s="63">
        <v>3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0</v>
      </c>
      <c r="BB10" s="66">
        <v>3</v>
      </c>
      <c r="BC10" s="63">
        <v>2</v>
      </c>
      <c r="BD10" s="64"/>
      <c r="BE10" s="66">
        <f t="shared" si="41"/>
        <v>0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1</v>
      </c>
      <c r="C11" s="16">
        <v>5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>
        <v>2</v>
      </c>
      <c r="T11" s="17" t="s">
        <v>84</v>
      </c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1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>
        <v>2</v>
      </c>
      <c r="AQ11" s="16">
        <v>4</v>
      </c>
      <c r="AR11" s="17"/>
      <c r="AS11" s="20">
        <f t="shared" si="37"/>
        <v>3</v>
      </c>
      <c r="AT11" s="16">
        <f t="shared" si="38"/>
        <v>7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4</v>
      </c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>
        <v>9</v>
      </c>
      <c r="C12" s="63">
        <v>17</v>
      </c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>
        <v>5</v>
      </c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4</v>
      </c>
      <c r="C20" s="63">
        <v>7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>
        <v>3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0</v>
      </c>
      <c r="AD20" s="66"/>
      <c r="AE20" s="63">
        <v>3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0</v>
      </c>
      <c r="AP20" s="66">
        <v>5</v>
      </c>
      <c r="AQ20" s="63">
        <v>5</v>
      </c>
      <c r="AR20" s="64"/>
      <c r="AS20" s="66">
        <f t="shared" si="37"/>
        <v>3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1</v>
      </c>
      <c r="BA20" s="64">
        <f t="shared" si="19"/>
        <v>0</v>
      </c>
      <c r="BB20" s="66"/>
      <c r="BC20" s="63">
        <v>5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7</v>
      </c>
      <c r="C23" s="16">
        <v>4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/>
      <c r="U23" s="20">
        <f t="shared" si="29"/>
        <v>0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/>
      <c r="AE23" s="16">
        <v>2</v>
      </c>
      <c r="AF23" s="17" t="s">
        <v>84</v>
      </c>
      <c r="AG23" s="20">
        <f t="shared" si="33"/>
        <v>0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0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0</v>
      </c>
      <c r="AT23" s="16">
        <f t="shared" si="38"/>
        <v>0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0</v>
      </c>
      <c r="BA23" s="17">
        <f t="shared" si="19"/>
        <v>1</v>
      </c>
      <c r="BB23" s="20">
        <v>2</v>
      </c>
      <c r="BC23" s="16">
        <v>1</v>
      </c>
      <c r="BD23" s="17" t="s">
        <v>84</v>
      </c>
      <c r="BE23" s="20">
        <f t="shared" si="41"/>
        <v>0</v>
      </c>
      <c r="BF23" s="16">
        <f t="shared" si="42"/>
        <v>0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0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6</v>
      </c>
      <c r="C25" s="16">
        <v>2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>
        <v>4</v>
      </c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1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10</v>
      </c>
      <c r="T28" s="10">
        <f>SUM(W3:W26)</f>
        <v>0</v>
      </c>
      <c r="AD28" s="8">
        <f>SUM(AG3:AG26)</f>
        <v>0</v>
      </c>
      <c r="AE28" s="9">
        <f>SUM(AH3:AH26)</f>
        <v>10</v>
      </c>
      <c r="AF28" s="10">
        <f>SUM(AI3:AI26)</f>
        <v>0</v>
      </c>
      <c r="AP28" s="8">
        <f>SUM(AS3:AS26)</f>
        <v>9</v>
      </c>
      <c r="AQ28" s="9">
        <f>SUM(AT3:AT26)</f>
        <v>14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SUM(R28:T31)-20</f>
        <v>-10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SUM(AD28:AF31)-20</f>
        <v>-10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23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abSelected="1" workbookViewId="0">
      <pane xSplit="1" topLeftCell="B1" activePane="topRight" state="frozen"/>
      <selection pane="topRight" activeCell="R23" sqref="R23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56" t="s">
        <v>83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9</v>
      </c>
      <c r="C3" s="14" t="s">
        <v>108</v>
      </c>
      <c r="D3" s="15"/>
      <c r="F3" s="84"/>
      <c r="G3" s="85"/>
      <c r="H3" s="86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>
        <v>1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-2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>
        <v>3</v>
      </c>
      <c r="AE3" s="14">
        <v>1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-2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>
        <v>3</v>
      </c>
      <c r="AQ3" s="14">
        <v>2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-2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>
        <v>2</v>
      </c>
      <c r="BC3" s="14">
        <v>1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-2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2</v>
      </c>
      <c r="C4" s="63">
        <v>2</v>
      </c>
      <c r="D4" s="64" t="s">
        <v>84</v>
      </c>
      <c r="F4" s="87"/>
      <c r="G4" s="88"/>
      <c r="H4" s="89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>
        <v>5</v>
      </c>
      <c r="AE4" s="63">
        <v>5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1</v>
      </c>
      <c r="AO4" s="64">
        <f t="shared" si="14"/>
        <v>1</v>
      </c>
      <c r="AP4" s="66">
        <v>5</v>
      </c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1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90"/>
      <c r="G5" s="91"/>
      <c r="H5" s="92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87"/>
      <c r="G6" s="88"/>
      <c r="H6" s="89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90"/>
      <c r="G7" s="91"/>
      <c r="H7" s="92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87"/>
      <c r="G8" s="88"/>
      <c r="H8" s="89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90"/>
      <c r="G9" s="91"/>
      <c r="H9" s="92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13</v>
      </c>
      <c r="C10" s="63">
        <v>12</v>
      </c>
      <c r="D10" s="64"/>
      <c r="F10" s="87"/>
      <c r="G10" s="88"/>
      <c r="H10" s="89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/>
      <c r="S10" s="63">
        <v>3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-2</v>
      </c>
      <c r="AB10" s="63">
        <f t="shared" si="8"/>
        <v>0</v>
      </c>
      <c r="AC10" s="64">
        <f t="shared" si="9"/>
        <v>0</v>
      </c>
      <c r="AD10" s="66"/>
      <c r="AE10" s="63"/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0</v>
      </c>
      <c r="AP10" s="66"/>
      <c r="AQ10" s="63"/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0</v>
      </c>
      <c r="BB10" s="66"/>
      <c r="BC10" s="63">
        <v>5</v>
      </c>
      <c r="BD10" s="64"/>
      <c r="BE10" s="66">
        <f t="shared" si="41"/>
        <v>0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-2</v>
      </c>
      <c r="BL10" s="63">
        <f t="shared" si="23"/>
        <v>0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5</v>
      </c>
      <c r="C11" s="16">
        <v>1</v>
      </c>
      <c r="D11" s="17"/>
      <c r="F11" s="90"/>
      <c r="G11" s="91"/>
      <c r="H11" s="92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/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>
        <v>2</v>
      </c>
      <c r="AE11" s="16">
        <v>3</v>
      </c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1</v>
      </c>
      <c r="AO11" s="17">
        <f t="shared" si="14"/>
        <v>1</v>
      </c>
      <c r="AP11" s="20">
        <v>2</v>
      </c>
      <c r="AQ11" s="16">
        <v>4</v>
      </c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5</v>
      </c>
      <c r="BC11" s="16">
        <v>3</v>
      </c>
      <c r="BD11" s="17"/>
      <c r="BE11" s="20">
        <f t="shared" si="41"/>
        <v>5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1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>
        <v>3</v>
      </c>
      <c r="C12" s="63">
        <v>6</v>
      </c>
      <c r="D12" s="64"/>
      <c r="F12" s="87"/>
      <c r="G12" s="88"/>
      <c r="H12" s="89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>
        <v>4</v>
      </c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>
        <v>4</v>
      </c>
      <c r="BC12" s="63"/>
      <c r="BD12" s="64"/>
      <c r="BE12" s="66">
        <f t="shared" si="41"/>
        <v>3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1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90"/>
      <c r="G13" s="91"/>
      <c r="H13" s="92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87"/>
      <c r="G14" s="88"/>
      <c r="H14" s="89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90"/>
      <c r="G15" s="91"/>
      <c r="H15" s="92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87"/>
      <c r="G16" s="88"/>
      <c r="H16" s="89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90"/>
      <c r="G17" s="91"/>
      <c r="H17" s="92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87"/>
      <c r="G18" s="88"/>
      <c r="H18" s="89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90"/>
      <c r="G19" s="91"/>
      <c r="H19" s="92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7</v>
      </c>
      <c r="C20" s="63">
        <v>5</v>
      </c>
      <c r="D20" s="64"/>
      <c r="F20" s="87"/>
      <c r="G20" s="88"/>
      <c r="H20" s="89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>
        <v>2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/>
      <c r="AE20" s="63">
        <v>4</v>
      </c>
      <c r="AF20" s="64"/>
      <c r="AG20" s="66">
        <f t="shared" si="33"/>
        <v>0</v>
      </c>
      <c r="AH20" s="63">
        <f t="shared" si="34"/>
        <v>7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1</v>
      </c>
      <c r="AP20" s="66"/>
      <c r="AQ20" s="63">
        <v>5</v>
      </c>
      <c r="AR20" s="64"/>
      <c r="AS20" s="66">
        <f t="shared" si="37"/>
        <v>0</v>
      </c>
      <c r="AT20" s="63">
        <f t="shared" si="38"/>
        <v>10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1</v>
      </c>
      <c r="BB20" s="66"/>
      <c r="BC20" s="63"/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90"/>
      <c r="G21" s="91"/>
      <c r="H21" s="92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87"/>
      <c r="G22" s="88"/>
      <c r="H22" s="89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1</v>
      </c>
      <c r="C23" s="16">
        <v>3</v>
      </c>
      <c r="D23" s="17"/>
      <c r="F23" s="90"/>
      <c r="G23" s="91"/>
      <c r="H23" s="92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/>
      <c r="U23" s="20">
        <f t="shared" si="29"/>
        <v>0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>
        <v>4</v>
      </c>
      <c r="AE23" s="16"/>
      <c r="AF23" s="17"/>
      <c r="AG23" s="20">
        <f t="shared" si="33"/>
        <v>0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0</v>
      </c>
      <c r="AP23" s="20">
        <v>1</v>
      </c>
      <c r="AQ23" s="16">
        <v>1</v>
      </c>
      <c r="AR23" s="17" t="s">
        <v>84</v>
      </c>
      <c r="AS23" s="20">
        <f t="shared" si="37"/>
        <v>5</v>
      </c>
      <c r="AT23" s="16">
        <f t="shared" si="38"/>
        <v>0</v>
      </c>
      <c r="AU23" s="16">
        <f t="shared" si="39"/>
        <v>0</v>
      </c>
      <c r="AV23" s="16">
        <f t="shared" si="15"/>
        <v>1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1</v>
      </c>
      <c r="BC23" s="16">
        <v>2</v>
      </c>
      <c r="BD23" s="17" t="s">
        <v>84</v>
      </c>
      <c r="BE23" s="20">
        <f t="shared" si="41"/>
        <v>5</v>
      </c>
      <c r="BF23" s="16">
        <f t="shared" si="42"/>
        <v>7</v>
      </c>
      <c r="BG23" s="16">
        <f t="shared" si="43"/>
        <v>0</v>
      </c>
      <c r="BH23" s="16">
        <f t="shared" si="20"/>
        <v>1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87"/>
      <c r="G24" s="88"/>
      <c r="H24" s="89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4</v>
      </c>
      <c r="C25" s="16" t="s">
        <v>108</v>
      </c>
      <c r="D25" s="17"/>
      <c r="F25" s="90"/>
      <c r="G25" s="91"/>
      <c r="H25" s="92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>
        <v>5</v>
      </c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-2</v>
      </c>
      <c r="AB25" s="16">
        <f t="shared" si="8"/>
        <v>0</v>
      </c>
      <c r="AC25" s="17">
        <f t="shared" si="9"/>
        <v>0</v>
      </c>
      <c r="AD25" s="20">
        <v>1</v>
      </c>
      <c r="AE25" s="16">
        <v>2</v>
      </c>
      <c r="AF25" s="17" t="s">
        <v>84</v>
      </c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-2</v>
      </c>
      <c r="AN25" s="16">
        <f t="shared" si="13"/>
        <v>1</v>
      </c>
      <c r="AO25" s="17">
        <f t="shared" si="14"/>
        <v>0</v>
      </c>
      <c r="AP25" s="20">
        <v>4</v>
      </c>
      <c r="AQ25" s="16">
        <v>3</v>
      </c>
      <c r="AR25" s="17"/>
      <c r="AS25" s="20">
        <f t="shared" si="37"/>
        <v>5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-2</v>
      </c>
      <c r="AZ25" s="16">
        <f t="shared" si="18"/>
        <v>1</v>
      </c>
      <c r="BA25" s="17">
        <f t="shared" si="19"/>
        <v>0</v>
      </c>
      <c r="BB25" s="20">
        <v>3</v>
      </c>
      <c r="BC25" s="16">
        <v>4</v>
      </c>
      <c r="BD25" s="17"/>
      <c r="BE25" s="20">
        <f t="shared" si="41"/>
        <v>3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-2</v>
      </c>
      <c r="BL25" s="16">
        <f t="shared" si="23"/>
        <v>1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7</v>
      </c>
      <c r="AF28" s="10">
        <f>SUM(AI3:AI26)</f>
        <v>0</v>
      </c>
      <c r="AP28" s="8">
        <f>SUM(AS3:AS26)</f>
        <v>10</v>
      </c>
      <c r="AQ28" s="9">
        <f>SUM(AT3:AT26)</f>
        <v>10</v>
      </c>
      <c r="AR28" s="10">
        <f>SUM(AU3:AU26)</f>
        <v>0</v>
      </c>
      <c r="BB28" s="8">
        <f>SUM(BE3:BE26)</f>
        <v>16</v>
      </c>
      <c r="BC28" s="9">
        <f>SUM(BF3:BF26)</f>
        <v>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-6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-4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-4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-6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SUM(R28:T31)-20</f>
        <v>-26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3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16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17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G18" sqref="G18"/>
    </sheetView>
  </sheetViews>
  <sheetFormatPr defaultRowHeight="15" x14ac:dyDescent="0.25"/>
  <cols>
    <col min="1" max="1" width="13.85546875" customWidth="1"/>
    <col min="10" max="10" width="10.42578125" bestFit="1" customWidth="1"/>
    <col min="11" max="11" width="9.42578125" bestFit="1" customWidth="1"/>
    <col min="12" max="13" width="9.28515625" bestFit="1" customWidth="1"/>
    <col min="14" max="14" width="9.42578125" bestFit="1" customWidth="1"/>
  </cols>
  <sheetData>
    <row r="1" spans="1:14" ht="15.75" thickBot="1" x14ac:dyDescent="0.3">
      <c r="A1" s="29" t="s">
        <v>14</v>
      </c>
      <c r="B1" s="30" t="s">
        <v>15</v>
      </c>
      <c r="C1" s="30" t="s">
        <v>0</v>
      </c>
      <c r="D1" s="30" t="s">
        <v>16</v>
      </c>
      <c r="E1" s="30" t="s">
        <v>17</v>
      </c>
      <c r="F1" s="30" t="s">
        <v>2</v>
      </c>
      <c r="G1" s="30" t="s">
        <v>4</v>
      </c>
      <c r="H1" s="30" t="s">
        <v>5</v>
      </c>
      <c r="I1" s="30" t="s">
        <v>23</v>
      </c>
      <c r="J1" s="30" t="s">
        <v>18</v>
      </c>
      <c r="K1" s="30" t="s">
        <v>19</v>
      </c>
      <c r="L1" s="30" t="s">
        <v>20</v>
      </c>
      <c r="M1" s="30" t="s">
        <v>21</v>
      </c>
      <c r="N1" s="31" t="s">
        <v>22</v>
      </c>
    </row>
    <row r="2" spans="1:14" x14ac:dyDescent="0.25">
      <c r="A2" s="32" t="str">
        <f>'GP Qatar'!BB1</f>
        <v>AngelS93</v>
      </c>
      <c r="B2" s="24">
        <f>IF(SUM('GP Qatar'!BB3:BD26)&gt;0,1,0)+IF(SUM('GP Australia'!BB3:BD26)&gt;0,1,0)+IF(SUM('GP Argentina'!BB3:BD26)&gt;0,1,0)+IF(SUM('GP USA'!BB3:BD26)&gt;0,1,0)+IF(SUM('GP Francia'!BB3:BD26)&gt;0,1,0)+IF(SUM('GP Italia'!BB3:BD26)&gt;0,1,0)+IF(SUM('GP Catalogna'!BB3:BD26)&gt;0,1,0)+IF(SUM('GP Olanda'!BB3:BD26)&gt;0,1,0)+IF(SUM('GP Rep. Ceca'!BB3:BD26)&gt;0,1,0)+IF(SUM(Libero1!BB3:BD26)&gt;0,1,0)+IF(SUM('GP Austria'!BB3:BD26)&gt;0,1,0)+IF(SUM('GP San Marino'!BB3:BD26)&gt;0,1,0)+IF(SUM('GP Aragona'!BB3:BD26)&gt;0,1,0)+IF(SUM('GP Giappone'!BB3:BD26)&gt;0,1,0)+IF(SUM('GP Malesia'!BB3:BD26)&gt;0,1,0)+IF(SUM('GP Germania'!BB3:BD26)&gt;0,1,0)+IF(SUM('GP Spagna'!BB3:BD26)&gt;0,1,0)+IF(SUM(Libero3!BB3:BD26)&gt;0,1,0)+IF(SUM('GP Valencia'!BB3:BD26)&gt;0,1,0)+IF(SUM(Libero2!BB3:BD26)&gt;0,1,0)+IF(SUM('GP Gran Bretagna'!BB3:BD26)&gt;0,1,0)</f>
        <v>16</v>
      </c>
      <c r="C2" s="25">
        <f>'GP Qatar'!BB32+'GP Australia'!BB32+'GP Argentina'!BB32+'GP USA'!BB32+'GP Francia'!BB32+'GP Italia'!BB32+'GP Catalogna'!BB32+'GP Olanda'!BB32+'GP Rep. Ceca'!BB32+Libero1!BB32+'GP Austria'!BB32+'GP San Marino'!BB32+'GP Aragona'!BB32+'GP Giappone'!BB32+'GP Malesia'!BB32+'GP Germania'!BB32+'GP Spagna'!BB32+'GP Valencia'!BB32+Libero3!BB32+Libero2!BB32+'GP Gran Bretagna'!BB32</f>
        <v>410</v>
      </c>
      <c r="D2" s="25">
        <f>'GP Qatar'!BB28+'GP Australia'!BB28+'GP Argentina'!BB28+'GP USA'!BB28+'GP Francia'!BB28+'GP Italia'!BB28+'GP Catalogna'!BB28+'GP Olanda'!BB28+'GP Rep. Ceca'!BB28+Libero1!BB28+'GP Austria'!BB28+'GP San Marino'!BB28+'GP Aragona'!BB28+'GP Giappone'!BB28+'GP Malesia'!BB28+'GP Germania'!BB28+'GP Spagna'!BB28+Libero3!BB28+'GP Valencia'!BB28+Libero2!BB28+'GP Gran Bretagna'!BB28</f>
        <v>120</v>
      </c>
      <c r="E2" s="25">
        <f>'GP Qatar'!BC28+'GP Australia'!BC28+'GP Argentina'!BC28+'GP USA'!BC28+'GP Francia'!BC28+'GP Italia'!BC28+'GP Catalogna'!BC28+'GP Olanda'!BC28+'GP Rep. Ceca'!BC28+Libero1!BC28+'GP Austria'!BC28+'GP San Marino'!BC28+'GP Aragona'!BC28+'GP Giappone'!BC28+'GP Malesia'!BC28+'GP Germania'!BC28+'GP Spagna'!BC28+Libero3!BC28+'GP Valencia'!BC28+Libero2!BC28+'GP Gran Bretagna'!BC28</f>
        <v>273</v>
      </c>
      <c r="F2" s="25">
        <f>('GP Qatar'!BD28+'GP Australia'!BD28+'GP Argentina'!BD28+'GP USA'!BD28+'GP Francia'!BD28+'GP Italia'!BD28+'GP Catalogna'!BD28+'GP Olanda'!BD28+'GP Rep. Ceca'!BD28+Libero1!BD28+'GP Austria'!BD28+'GP San Marino'!BD28+'GP Aragona'!BD28+'GP Giappone'!BD28+'GP Malesia'!BD28+'GP Germania'!BD28+'GP Spagna'!BD28+Libero3!BD28+'GP Valencia'!BD28+Libero2!BD28+'GP Gran Bretagna'!BD28)/10</f>
        <v>3</v>
      </c>
      <c r="G2" s="25">
        <f>SUM('GP Qatar'!BB29:BC30)+SUM('GP Australia'!BB29:BC30)+SUM('GP Argentina'!BB29:BC30)+SUM('GP USA'!BB29:BC30)+SUM('GP Francia'!BB29:BC30)+SUM('GP Italia'!BB29:BC30)+SUM('GP Catalogna'!BB29:BC30)+SUM('GP Olanda'!BB29:BC30)+SUM('GP Rep. Ceca'!BB29:BC30)+SUM(Libero1!BB29:BC30)+SUM('GP Austria'!BB29:BC30)+SUM('GP San Marino'!BB29:BC30)+SUM('GP Aragona'!BB29:BC30)+SUM('GP Giappone'!BB29:BC30)+SUM('GP Malesia'!BB29:BC30)+SUM('GP Germania'!BB29:BC30)+SUM('GP Spagna'!BB29:BC30)+SUM(Libero3!BB29:BC30)+SUM('GP Valencia'!BB29:BC30)+SUM(Libero2!BB29:BC30)+SUM('GP Gran Bretagna'!BB29:BC30)</f>
        <v>25</v>
      </c>
      <c r="H2" s="25">
        <f>SUM('GP Qatar'!BB31:BC31)+SUM('GP Australia'!BB31:BC31)+SUM('GP Argentina'!BB31:BC31)+SUM('GP USA'!BB31:BC31)+SUM('GP Francia'!BB31:BC31)+SUM('GP Italia'!BB31:BC31)+SUM('GP Catalogna'!BB31:BC31)+SUM('GP Olanda'!BB31:BC31)+SUM('GP Rep. Ceca'!BB31:BC31)+SUM(Libero1!BB31:BC31)+SUM('GP Austria'!BB31:BC31)+SUM('GP San Marino'!BB31:BC31)+SUM('GP Aragona'!BB31:BC31)+SUM('GP Giappone'!BB31:BC31)+SUM('GP Malesia'!BB31:BC31)+SUM('GP Germania'!BB31:BC31)+SUM('GP Spagna'!BB31:BC31)+SUM(Libero3!BB31:BC31)+SUM('GP Valencia'!BB31:BC31)+SUM(Libero2!BB31:BC31)+SUM('GP Gran Bretagna'!BB31:BC31)</f>
        <v>-38</v>
      </c>
      <c r="I2" s="25">
        <f t="shared" ref="I2:I13" si="0">C2-G2-H2</f>
        <v>423</v>
      </c>
      <c r="J2" s="35">
        <f t="shared" ref="J2:J13" si="1">D2*100/($C2-$H2)</f>
        <v>26.785714285714285</v>
      </c>
      <c r="K2" s="35">
        <f t="shared" ref="K2:K13" si="2">E2*100/($C2-$H2)</f>
        <v>60.9375</v>
      </c>
      <c r="L2" s="35">
        <f t="shared" ref="L2:L13" si="3">F2*100/($C2-$H2)</f>
        <v>0.6696428571428571</v>
      </c>
      <c r="M2" s="35">
        <f t="shared" ref="M2:M13" si="4">G2*100/($C2-$H2)</f>
        <v>5.5803571428571432</v>
      </c>
      <c r="N2" s="36">
        <f t="shared" ref="N2:N13" si="5">C2/B2</f>
        <v>25.625</v>
      </c>
    </row>
    <row r="3" spans="1:14" x14ac:dyDescent="0.25">
      <c r="A3" s="33" t="str">
        <f>'GP Qatar'!AD1</f>
        <v>Michelangelo</v>
      </c>
      <c r="B3" s="26">
        <f>IF(SUM('GP Qatar'!AD3:AF26)&gt;0,1,0)+IF(SUM('GP Australia'!AD3:AF26)&gt;0,1,0)+IF(SUM('GP Argentina'!AD3:AF26)&gt;0,1,0)+IF(SUM('GP USA'!AD3:AF26)&gt;0,1,0)+IF(SUM('GP Francia'!AD3:AF26)&gt;0,1,0)+IF(SUM('GP Italia'!AD3:AF26)&gt;0,1,0)+IF(SUM('GP Catalogna'!AD3:AF26)&gt;0,1,0)+IF(SUM('GP Olanda'!AD3:AF26)&gt;0,1,0)+IF(SUM('GP Rep. Ceca'!AD3:AF26)&gt;0,1,0)+IF(SUM(Libero1!AD3:AF26)&gt;0,1,0)+IF(SUM('GP Austria'!AD3:AF26)&gt;0,1,0)+IF(SUM('GP San Marino'!AD3:AF26)&gt;0,1,0)+IF(SUM('GP Aragona'!AD3:AF26)&gt;0,1,0)+IF(SUM('GP Giappone'!AD3:AF26)&gt;0,1,0)+IF(SUM('GP Malesia'!AD3:AF26)&gt;0,1,0)+IF(SUM('GP Germania'!AD3:AF26)&gt;0,1,0)+IF(SUM('GP Spagna'!AD3:AF26)&gt;0,1,0)+IF(SUM(Libero3!AD3:AF26)&gt;0,1,0)+IF(SUM('GP Valencia'!AD3:AF26)&gt;0,1,0)+IF(SUM(Libero2!AD3:AF26)&gt;0,1,0)+IF(SUM('GP Gran Bretagna'!AD3:AF26)&gt;0,1,0)</f>
        <v>16</v>
      </c>
      <c r="C3" s="23">
        <f>'GP Qatar'!AD32+'GP Australia'!AD32+'GP Argentina'!AD32+'GP USA'!AD32+'GP Francia'!AD32+'GP Italia'!AD32+'GP Catalogna'!AD32+'GP Olanda'!AD32+'GP Rep. Ceca'!AD32+Libero1!AD32+'GP Austria'!AD32+'GP San Marino'!AD32+'GP Aragona'!AD32+'GP Giappone'!AD32+'GP Malesia'!AD32+'GP Germania'!AD32+'GP Spagna'!AD32+Libero3!AD32+'GP Valencia'!AD32+Libero2!AD32+'GP Gran Bretagna'!AD32</f>
        <v>361</v>
      </c>
      <c r="D3" s="23">
        <f>'GP Qatar'!AD28+'GP Australia'!AD28+'GP Argentina'!AD28+'GP USA'!AD28+'GP Francia'!AD28+'GP Italia'!AD28+'GP Catalogna'!AD28+'GP Rep. Ceca'!AD28+Libero1!AD28+'GP Austria'!AD28+'GP San Marino'!AD28+'GP Aragona'!AD28+'GP Giappone'!AD28+'GP Malesia'!AD28+'GP Germania'!AD28+'GP Spagna'!AD28+Libero3!AD28+'GP Valencia'!AD28+Libero2!AD28+'GP Gran Bretagna'!AD28</f>
        <v>87</v>
      </c>
      <c r="E3" s="23">
        <f>'GP Qatar'!AE28+'GP Australia'!AE28+'GP Argentina'!AE28+'GP USA'!AE28+'GP Francia'!AE28+'GP Italia'!AE28+'GP Catalogna'!AE28+'GP Olanda'!AE28+'GP Rep. Ceca'!AE28+Libero1!AE28+'GP Austria'!AE28+'GP San Marino'!AE28+'GP Aragona'!AE28+'GP Giappone'!AE28+'GP Malesia'!AE28+'GP Germania'!AE28+'GP Spagna'!AE28+Libero3!AE28+'GP Valencia'!AE28+Libero2!AE28+'GP Gran Bretagna'!AE28</f>
        <v>272</v>
      </c>
      <c r="F3" s="23">
        <f>('GP Qatar'!AF28+'GP Australia'!AF28+'GP Argentina'!AF28+'GP USA'!AF28+'GP Francia'!AF28+'GP Italia'!AF28+'GP Catalogna'!AF28+'GP Olanda'!AF28+'GP Rep. Ceca'!AF28+Libero1!AF28+'GP Austria'!AF28+'GP San Marino'!AF28+'GP Aragona'!AF28+'GP Giappone'!AF28+'GP Malesia'!AF28+'GP Germania'!AF28+'GP Spagna'!AF28+Libero3!AF28+'GP Valencia'!AF28+Libero2!AF28+'GP Gran Bretagna'!AF28)/10</f>
        <v>2</v>
      </c>
      <c r="G3" s="23">
        <f>SUM('GP Qatar'!AD29:AE30)+SUM('GP Australia'!AD29:AE30)+SUM('GP Argentina'!AD29:AE30)+SUM('GP USA'!AD29:AE30)+SUM('GP Francia'!AD29:AE30)+SUM('GP Italia'!AD29:AE30)+SUM('GP Catalogna'!AD29:AE30)+SUM('GP Olanda'!AD29:AE30)+SUM('GP Rep. Ceca'!AD29:AE30)+SUM(Libero1!AD29:AE30)+SUM('GP Austria'!AD29:AE30)+SUM('GP San Marino'!AD29:AE30)+SUM('GP Aragona'!AC29:AE30)+SUM('GP Giappone'!AC29:AE30)+SUM('GP Malesia'!AC29:AE30)+SUM('GP Germania'!AC29:AE30)+SUM('GP Spagna'!AC29:AE30)+SUM(Libero3!AC29:AE30)+SUM('GP Valencia'!AC29:AE30)+SUM(Libero2!AC29:AE30)+SUM('GP Gran Bretagna'!AC29:AE30)</f>
        <v>20</v>
      </c>
      <c r="H3" s="23">
        <f>SUM('GP Qatar'!AD31:AE31)+SUM('GP Australia'!AD31:AE31)+SUM('GP Argentina'!AD31:AE31)+SUM('GP USA'!AD31:AE31)+SUM('GP Francia'!AD31:AE31)+SUM('GP Italia'!AD31:AE31)+SUM('GP Catalogna'!AD31:AE31)+SUM('GP Olanda'!AD31:AE31)+SUM('GP Rep. Ceca'!AD31:AE31)+SUM(Libero1!AD31:AE31)+SUM('GP Austria'!AD31:AE31)+SUM('GP San Marino'!AD31:AE31)+SUM('GP Aragona'!AD31:AE31)+SUM('GP Giappone'!AD31:AE31)+SUM('GP Malesia'!AD31:AE31)+SUM('GP Germania'!AD31:AE31)+SUM('GP Spagna'!AD31:AE31)+SUM(Libero3!AD31:AE31)+SUM('GP Valencia'!AD31:AE31)+SUM(Libero2!AD31:AE31)+SUM('GP Gran Bretagna'!AD31:AE31)</f>
        <v>-24</v>
      </c>
      <c r="I3" s="23">
        <f t="shared" si="0"/>
        <v>365</v>
      </c>
      <c r="J3" s="37">
        <f t="shared" si="1"/>
        <v>22.597402597402599</v>
      </c>
      <c r="K3" s="37">
        <f t="shared" si="2"/>
        <v>70.649350649350652</v>
      </c>
      <c r="L3" s="37">
        <f t="shared" si="3"/>
        <v>0.51948051948051943</v>
      </c>
      <c r="M3" s="37">
        <f t="shared" si="4"/>
        <v>5.1948051948051948</v>
      </c>
      <c r="N3" s="38">
        <f t="shared" si="5"/>
        <v>22.5625</v>
      </c>
    </row>
    <row r="4" spans="1:14" x14ac:dyDescent="0.25">
      <c r="A4" s="33" t="str">
        <f>'GP Qatar'!AP1</f>
        <v>Tia</v>
      </c>
      <c r="B4" s="26">
        <f>IF(SUM('GP Qatar'!AP3:AR26)&gt;0,1,0)+IF(SUM('GP Australia'!AP3:AR26)&gt;0,1,0)+IF(SUM('GP Argentina'!AP3:AR26)&gt;0,1,0)+IF(SUM('GP USA'!AP3:AR26)&gt;0,1,0)+IF(SUM('GP Francia'!AP3:AR26)&gt;0,1,0)+IF(SUM('GP Italia'!AP3:AR26)&gt;0,1,0)+IF(SUM('GP Catalogna'!AP3:AR26)&gt;0,1,0)+IF(SUM('GP Olanda'!AP3:AR26)&gt;0,1,0)+IF(SUM('GP Rep. Ceca'!AP3:AR26)&gt;0,1,0)+IF(SUM(Libero1!AP3:AR26)&gt;0,1,0)+IF(SUM('GP Austria'!AP3:AR26)&gt;0,1,0)+IF(SUM('GP San Marino'!AP3:AR26)&gt;0,1,0)+IF(SUM('GP Aragona'!AP3:AR26)&gt;0,1,0)+IF(SUM('GP Giappone'!AP3:AR26)&gt;0,1,0)+IF(SUM('GP Malesia'!AP3:AR26)&gt;0,1,0)+IF(SUM('GP Germania'!AP3:AR26)&gt;0,1,0)+IF(SUM('GP Spagna'!AP3:AR26)&gt;0,1,0)+IF(SUM(Libero3!AP3:AR26)&gt;0,1,0)+IF(SUM('GP Valencia'!AP3:AR26)&gt;0,1,0)+IF(SUM(Libero2!AP3:AR26)&gt;0,1,0)+IF(SUM('GP Gran Bretagna'!AP3:AR26)&gt;0,1,0)</f>
        <v>16</v>
      </c>
      <c r="C4" s="23">
        <f>'GP Qatar'!AP32+'GP Australia'!AP32+'GP Argentina'!AP32+'GP USA'!AP32+'GP Francia'!AP32+'GP Italia'!AP32+'GP Catalogna'!AP32+'GP Olanda'!AP32+'GP Rep. Ceca'!AP32+Libero1!AP32+'GP Austria'!AP32+'GP San Marino'!AP32+'GP Aragona'!AP32+'GP Giappone'!AP32+'GP Malesia'!AP32+'GP Germania'!AP32+'GP Spagna'!AP32+Libero3!AP32+'GP Valencia'!AP32+Libero2!AP32+'GP Gran Bretagna'!AP32</f>
        <v>322</v>
      </c>
      <c r="D4" s="23">
        <f>'GP Qatar'!AP28+'GP Australia'!AP28+'GP Argentina'!AP28+'GP USA'!AP28+'GP Francia'!AP28+'GP Italia'!AP28+'GP Catalogna'!AP28+'GP Olanda'!AP28+'GP Rep. Ceca'!AP28+Libero1!AP28+'GP Austria'!AP28+'GP San Marino'!AP28+'GP Aragona'!AP28+'GP Giappone'!AP28+'GP Malesia'!AP28+'GP Germania'!AP28+'GP Spagna'!AP28+Libero3!AP28+'GP Valencia'!AP28+Libero2!AP28+'GP Gran Bretagna'!AP28</f>
        <v>88</v>
      </c>
      <c r="E4" s="23">
        <f>'GP Qatar'!AQ28+'GP Australia'!AQ28+'GP Argentina'!AQ28+'GP USA'!AQ28+'GP Francia'!AQ28+'GP Italia'!AQ28+'GP Catalogna'!AQ28+'GP Olanda'!AQ28+'GP Rep. Ceca'!AQ28+Libero1!AQ28+'GP Austria'!AQ28+'GP San Marino'!AQ28+'GP Aragona'!AQ28+'GP Giappone'!AQ28+'GP Malesia'!AQ28+'GP Germania'!AQ28+'GP Spagna'!AQ28+Libero3!AQ28+'GP Valencia'!AQ28+Libero2!AQ28+'GP Gran Bretagna'!AQ28</f>
        <v>258</v>
      </c>
      <c r="F4" s="23">
        <f>('GP Qatar'!AR28+'GP Australia'!AR28+'GP Argentina'!AR28+'GP USA'!AR28+'GP Francia'!AR28+'GP Italia'!AR28+'GP Catalogna'!AR28+'GP Olanda'!AR28+'GP Rep. Ceca'!AR28+Libero1!AR28+'GP Austria'!AR28+'GP San Marino'!AR28+'GP Aragona'!AR28+'GP Giappone'!AR28+'GP Malesia'!AR28+'GP Germania'!AR28+'GP Spagna'!AR28+Libero3!AR28+'GP Valencia'!AR28+Libero2!AR28+'GP Gran Bretagna'!AR28)/10</f>
        <v>0</v>
      </c>
      <c r="G4" s="23">
        <f>SUM('GP Qatar'!AP29:AQ30)+SUM('GP Australia'!AP29:AQ30)+SUM('GP Argentina'!AP29:AQ30)+SUM('GP USA'!AP29:AQ30)+SUM('GP Francia'!AP29:AQ30)+SUM('GP Italia'!AP29:AQ30)+SUM('GP Catalogna'!AP29:AQ30)+SUM('GP Olanda'!AP29:AQ30)+SUM('GP Rep. Ceca'!AP29:AQ30)+SUM(Libero1!AP29:AQ30)+SUM('GP Austria'!AP29:AQ30)+SUM('GP San Marino'!AP29:AQ30)+SUM('GP Aragona'!AP29:AQ30)+SUM('GP Giappone'!AP29:AQ30)+SUM('GP Malesia'!AP29:AQ30)+SUM('GP Germania'!AP29:AQ30)+SUM('GP Spagna'!AP29:AQ30)+SUM(Libero3!AP29:AQ30)+SUM('GP Valencia'!AP29:AQ30)+SUM(Libero2!AP29:AQ30)+SUM('GP Gran Bretagna'!AP29:AQ30)</f>
        <v>10</v>
      </c>
      <c r="H4" s="23">
        <f>SUM('GP Qatar'!AP31:AQ31)+SUM('GP Australia'!AP31:AQ31)+SUM('GP Argentina'!AP31:AQ31)+SUM('GP USA'!AP31:AQ31)+SUM('GP Francia'!AP31:AQ31)+SUM('GP Italia'!AP31:AQ31)+SUM('GP Catalogna'!AP31:AQ31)+SUM('GP Olanda'!AP31:AQ31)+SUM('GP Rep. Ceca'!AP31:AQ31)+SUM(Libero1!AP31:AQ31)+SUM('GP Austria'!AP31:AQ31)+SUM('GP San Marino'!AP31:AQ31)+SUM('GP Aragona'!AP31:AQ31)+SUM('GP Giappone'!AP31:AQ31)+SUM('GP Malesia'!AP31:AQ31)+SUM('GP Germania'!AP31:AQ31)+SUM('GP Spagna'!AP31:AQ31)+SUM(Libero3!AP31:AQ31)+SUM('GP Valencia'!AP31:AQ31)+SUM(Libero2!AP31:AQ31)+SUM('GP Gran Bretagna'!AP31:AQ31)</f>
        <v>-34</v>
      </c>
      <c r="I4" s="23">
        <f t="shared" si="0"/>
        <v>346</v>
      </c>
      <c r="J4" s="37">
        <f t="shared" si="1"/>
        <v>24.719101123595507</v>
      </c>
      <c r="K4" s="37">
        <f t="shared" si="2"/>
        <v>72.471910112359552</v>
      </c>
      <c r="L4" s="37">
        <f t="shared" si="3"/>
        <v>0</v>
      </c>
      <c r="M4" s="37">
        <f t="shared" si="4"/>
        <v>2.808988764044944</v>
      </c>
      <c r="N4" s="38">
        <f t="shared" si="5"/>
        <v>20.125</v>
      </c>
    </row>
    <row r="5" spans="1:14" x14ac:dyDescent="0.25">
      <c r="A5" s="33" t="s">
        <v>10</v>
      </c>
      <c r="B5" s="26">
        <f>IF(SUM('GP Qatar'!R3:T26)&gt;0,1,0)+IF(SUM('GP Australia'!R3:T26)&gt;0,1,0)+IF(SUM('GP Argentina'!R3:T26)&gt;0,1,0)+IF(SUM('GP USA'!R3:T26)&gt;0,1,0)+IF(SUM('GP Francia'!R3:T26)&gt;0,1,0)+IF(SUM('GP Italia'!R3:T26)&gt;0,1,0)+IF(SUM('GP Catalogna'!R3:T26)&gt;0,1,0)+IF(SUM('GP Olanda'!R3:T26)&gt;0,1,0)+IF(SUM('GP Rep. Ceca'!R3:T26)&gt;0,1,0)+IF(SUM(Libero1!R3:T26)&gt;0,1,0)+IF(SUM('GP Austria'!R3:T26)&gt;0,1,0)+IF(SUM('GP San Marino'!R3:T26)&gt;0,1,0)+IF(SUM('GP Aragona'!R3:T26)&gt;0,1,0)+IF(SUM('GP Giappone'!R3:T26)&gt;0,1,0)+IF(SUM('GP Malesia'!R3:T26)&gt;0,1,0)+IF(SUM('GP Germania'!R3:T26)&gt;0,1,0)+IF(SUM('GP Spagna'!R3:T26)&gt;0,1,0)+IF(SUM(Libero3!R3:T26)&gt;0,1,0)+IF(SUM('GP Valencia'!R3:T26)&gt;0,1,0)+IF(SUM(Libero2!R3:T26)&gt;0,1,0)+IF(SUM('GP Gran Bretagna'!R3:T26)&gt;0,1,0)</f>
        <v>16</v>
      </c>
      <c r="C5" s="23">
        <f>'GP Qatar'!R32+'GP Australia'!R32+'GP Argentina'!R32+'GP USA'!R32+'GP Francia'!R32+'GP Italia'!R32+'GP Catalogna'!R32+'GP Olanda'!R32+'GP Rep. Ceca'!R32+Libero1!R32+'GP Austria'!R32+'GP San Marino'!R32+'GP Aragona'!R32+'GP Giappone'!R32+'GP Malesia'!R32+'GP Germania'!R32+'GP Spagna'!R32+Libero3!R32+'GP Valencia'!R32+Libero2!R32+'GP Gran Bretagna'!R32</f>
        <v>277</v>
      </c>
      <c r="D5" s="23">
        <f>'GP Qatar'!R28+'GP Australia'!R28+'GP Argentina'!R28+'GP USA'!R28+'GP Francia'!R28+'GP Italia'!R28+'GP Catalogna'!R28+'GP Olanda'!R28+'GP Rep. Ceca'!R28+Libero1!R28+'GP Austria'!R28+'GP San Marino'!R28+'GP Aragona'!R28+'GP Giappone'!R28+'GP Malesia'!R28+'GP Germania'!R28+'GP Spagna'!R28+Libero3!R28+'GP Valencia'!R28+Libero2!R28+'GP Gran Bretagna'!R28</f>
        <v>69</v>
      </c>
      <c r="E5" s="23">
        <f>'GP Qatar'!S28+'GP Australia'!S28+'GP Argentina'!S28+'GP USA'!S28+'GP Francia'!S28+'GP Italia'!S28+'GP Catalogna'!S28+'GP Olanda'!S28+'GP Rep. Ceca'!S28+Libero1!S28+'GP Austria'!S28+'GP San Marino'!S28+'GP Aragona'!S28+'GP Giappone'!S28+'GP Malesia'!S28+'GP Germania'!S28+'GP Spagna'!S28+Libero3!S28+'GP Valencia'!S28+Libero2!S28+'GP Gran Bretagna'!S28</f>
        <v>267</v>
      </c>
      <c r="F5" s="23">
        <f>('GP Qatar'!T28+'GP Australia'!T28+'GP Argentina'!T28+'GP USA'!T28+'GP Francia'!T28+'GP Italia'!T28+'GP Catalogna'!T28+'GP Olanda'!T28+'GP Rep. Ceca'!T28+Libero1!T28+'GP Austria'!T28+'GP San Marino'!T28+'GP Aragona'!T28+'GP Giappone'!T28+'GP Malesia'!T28+'GP Germania'!T28+'GP Spagna'!T28+Libero3!T28+'GP Valencia'!T28+Libero2!T28+'GP Gran Bretagna'!T28)/10</f>
        <v>1</v>
      </c>
      <c r="G5" s="23">
        <f>SUM('GP Qatar'!R29:S30)+SUM('GP Australia'!R29:S30)+SUM('GP Argentina'!R29:S30)+SUM('GP USA'!R29:S30)+SUM('GP Francia'!R29:S30)+SUM('GP Italia'!R29:S30)+SUM('GP Catalogna'!R29:S30)+SUM('GP Olanda'!R29:S30)+SUM('GP Rep. Ceca'!R29:S30)+SUM(Libero1!R29:S30)+SUM('GP Austria'!R29:S30)+SUM('GP San Marino'!R29:S30)+SUM('GP Aragona'!R29:S30)+SUM('GP Giappone'!R29:S30)+SUM('GP Malesia'!R29:S30)+SUM('GP Germania'!R29:S30)+SUM('GP Spagna'!R29:S30)+SUM(Libero3!R29:S30)+SUM('GP Valencia'!R29:S30)+SUM(Libero2!R29:S30)+SUM('GP Gran Bretagna'!R29:S30)</f>
        <v>15</v>
      </c>
      <c r="H5" s="23">
        <f>SUM('GP Qatar'!R31:S31)+SUM('GP Australia'!R31:S31)+SUM('GP Argentina'!R31:S31)+SUM('GP USA'!R31:S31)+SUM('GP Francia'!R31:S31)+SUM('GP Italia'!R31:S31)+SUM('GP Catalogna'!R31:S31)+SUM('GP Olanda'!R31:S31)+SUM('GP Rep. Ceca'!R31:S31)+SUM(Libero1!R31:S31)+SUM('GP Austria'!R31:S31)+SUM('GP San Marino'!R31:S31)+SUM('GP Aragona'!R31:S31)+SUM('GP Giappone'!R31:S31)+SUM('GP Malesia'!R31:S31)+SUM('GP Germania'!R31:S31)+SUM('GP Spagna'!R31:S31)+SUM(Libero3!R31:S31)+SUM('GP Valencia'!R31:S31)+SUM(Libero2!R31:S31)+SUM('GP Gran Bretagna'!R31:S31)</f>
        <v>-34</v>
      </c>
      <c r="I5" s="23">
        <f t="shared" si="0"/>
        <v>296</v>
      </c>
      <c r="J5" s="37">
        <f t="shared" si="1"/>
        <v>22.186495176848876</v>
      </c>
      <c r="K5" s="37">
        <f t="shared" si="2"/>
        <v>85.852090032154337</v>
      </c>
      <c r="L5" s="37">
        <f t="shared" si="3"/>
        <v>0.32154340836012862</v>
      </c>
      <c r="M5" s="37">
        <f t="shared" si="4"/>
        <v>4.823151125401929</v>
      </c>
      <c r="N5" s="38">
        <f t="shared" si="5"/>
        <v>17.3125</v>
      </c>
    </row>
    <row r="6" spans="1:14" x14ac:dyDescent="0.25">
      <c r="A6" s="33" t="str">
        <f>'GP Qatar'!F1</f>
        <v>NicoMilan93</v>
      </c>
      <c r="B6" s="26">
        <f>IF(SUM('GP Qatar'!F3:H26)&gt;0,1,0)+IF(SUM('GP Australia'!F3:H26)&gt;0,1,0)+IF(SUM('GP Argentina'!F3:H26)&gt;0,1,0)+IF(SUM('GP USA'!F3:H26)&gt;0,1,0)+IF(SUM('GP Francia'!F3:H26)&gt;0,1,0)+IF(SUM('GP Italia'!F3:H26)&gt;0,1,0)+IF(SUM('GP Catalogna'!F3:H26)&gt;0,1,0)+IF(SUM('GP Olanda'!F3:H26)&gt;0,1,0)+IF(SUM('GP Rep. Ceca'!F3:H26)&gt;0,1,0)+IF(SUM(Libero1!F3:H26)&gt;0,1,0)+IF(SUM('GP Austria'!F3:H26)&gt;0,1,0)+IF(SUM('GP San Marino'!F3:H26)&gt;0,1,0)+IF(SUM('GP Aragona'!F3:H26)&gt;0,1,0)+IF(SUM('GP Giappone'!F3:H26)&gt;0,1,0)+IF(SUM('GP Malesia'!F3:H26)&gt;0,1,0)+IF(SUM('GP Germania'!F3:H26)&gt;0,1,0)+IF(SUM('GP Spagna'!F3:H26)&gt;0,1,0)+IF(SUM(Libero3!F3:H26)&gt;0,1,0)+IF(SUM('GP Valencia'!F3:H26)&gt;0,1,0)+IF(SUM(Libero2!F3:H26)&gt;0,1,0)+IF(SUM('GP Gran Bretagna'!F3:H26)&gt;0,1,0)</f>
        <v>8</v>
      </c>
      <c r="C6" s="23">
        <f>'GP Qatar'!F32+'GP Australia'!F32+'GP Argentina'!F32+'GP USA'!F32+'GP Francia'!F32+'GP Italia'!F32+'GP Catalogna'!F32+'GP Olanda'!F32+'GP Rep. Ceca'!F32+Libero1!F32+'GP Austria'!F32+'GP San Marino'!F32+'GP Aragona'!F32+'GP Giappone'!F32+'GP Malesia'!F32+'GP Germania'!F32+'GP Spagna'!F32+Libero3!F32+'GP Valencia'!F32+Libero2!F32+'GP Gran Bretagna'!F32</f>
        <v>128</v>
      </c>
      <c r="D6" s="23">
        <f>'GP Qatar'!F28+'GP Australia'!F28+'GP Argentina'!F28+'GP USA'!F28+'GP Francia'!F28+'GP Italia'!F28+'GP Catalogna'!F28+'GP Olanda'!F28+'GP Rep. Ceca'!F28+Libero1!F28+'GP Austria'!F28+'GP San Marino'!F28+'GP Aragona'!F28+'GP Giappone'!F28+'GP Malesia'!F28+'GP Germania'!F28+'GP Spagna'!F28+Libero3!F28+'GP Valencia'!F28+Libero2!F28+'GP Gran Bretagna'!F28</f>
        <v>59</v>
      </c>
      <c r="E6" s="23">
        <f>'GP Qatar'!G28+'GP Australia'!G28+'GP Argentina'!G28+'GP USA'!G28+'GP Francia'!G28+'GP Italia'!G28+'GP Catalogna'!G28+'GP Olanda'!G28+'GP Rep. Ceca'!G28+Libero1!G28+'GP Austria'!G28+'GP San Marino'!G28+'GP Aragona'!G28+'GP Giappone'!G28+'GP Malesia'!G28+'GP Germania'!G28+'GP Spagna'!G28+Libero3!G28+'GP Valencia'!G28+Libero2!G28+'GP Gran Bretagna'!G28</f>
        <v>83</v>
      </c>
      <c r="F6" s="23">
        <f>('GP Qatar'!H28+'GP Australia'!H28+'GP Argentina'!H28+'GP USA'!H28+'GP Francia'!H28+'GP Italia'!H28+'GP Catalogna'!H28+'GP Olanda'!H28+'GP Rep. Ceca'!H28+Libero1!H28+'GP Austria'!H28+'GP San Marino'!H28+'GP Aragona'!H28+'GP Giappone'!H28+'GP Malesia'!H28+'GP Germania'!H28+'GP Spagna'!H28+Libero3!H28+'GP Valencia'!H28+Libero2!H28+'GP Gran Bretagna'!H28)/10</f>
        <v>0</v>
      </c>
      <c r="G6" s="23">
        <f>SUM('GP Qatar'!F29:G30)+SUM('GP Australia'!F29:G30)+SUM('GP Argentina'!F29:G30)+SUM('GP USA'!F29:G30)+SUM('GP Francia'!F29:G30)+SUM('GP Italia'!F29:G30)+SUM('GP Catalogna'!F29:G30)+SUM('GP Olanda'!F29:G30)+SUM('GP Rep. Ceca'!F29:G30)+SUM(Libero1!F29:G30)+SUM('GP Austria'!F29:G30)+SUM('GP San Marino'!F29:G30)+SUM('GP Aragona'!F29:G30)+SUM('GP Giappone'!F29:G30)+SUM('GP Malesia'!F29:G30)+SUM('GP Germania'!F29:G30)+SUM('GP Spagna'!F29:G30)+SUM(Libero3!F29:G30)+SUM('GP Valencia'!F29:G30)+SUM(Libero2!F29:G30)+SUM('GP Gran Bretagna'!F29:G30)</f>
        <v>10</v>
      </c>
      <c r="H6" s="23">
        <f>SUM('GP Qatar'!F31:G31)+SUM('GP Australia'!F31:G31)+SUM('GP Argentina'!F31:G31)+SUM('GP USA'!F31:G31)+SUM('GP Francia'!F31:G31)+SUM('GP Italia'!F31:G31)+SUM('GP Catalogna'!F31:G31)+SUM('GP Olanda'!F31:G31)+SUM('GP Rep. Ceca'!F31:G31)+SUM(Libero1!F31:G31)+SUM('GP Austria'!F31:G31)+SUM('GP San Marino'!F31:G31)+SUM('GP Aragona'!F31:G31)+SUM('GP Giappone'!F31:G31)+SUM('GP Malesia'!F31:G31)+SUM('GP Germania'!F31:G31)+SUM('GP Spagna'!F31:G31)+SUM(Libero3!F31:G31)+SUM('GP Valencia'!F31:G31)+SUM(Libero2!F31:G31)+SUM('GP Gran Bretagna'!F31:G31)</f>
        <v>-24</v>
      </c>
      <c r="I6" s="23">
        <f t="shared" si="0"/>
        <v>142</v>
      </c>
      <c r="J6" s="37">
        <f t="shared" si="1"/>
        <v>38.815789473684212</v>
      </c>
      <c r="K6" s="37">
        <f t="shared" si="2"/>
        <v>54.60526315789474</v>
      </c>
      <c r="L6" s="37">
        <f t="shared" si="3"/>
        <v>0</v>
      </c>
      <c r="M6" s="37">
        <f t="shared" si="4"/>
        <v>6.5789473684210522</v>
      </c>
      <c r="N6" s="38">
        <f t="shared" si="5"/>
        <v>16</v>
      </c>
    </row>
    <row r="7" spans="1:14" x14ac:dyDescent="0.25">
      <c r="A7" s="33" t="str">
        <f>'GP Qatar'!BN1</f>
        <v>Libero</v>
      </c>
      <c r="B7" s="26">
        <f>IF(SUM('GP Qatar'!BN3:BP26)&gt;0,1,0)+IF(SUM('GP Australia'!BN3:BP26)&gt;0,1,0)+IF(SUM('GP Argentina'!BN3:BP26)&gt;0,1,0)+IF(SUM('GP USA'!BN3:BP26)&gt;0,1,0)+IF(SUM('GP Francia'!BN3:BP26)&gt;0,1,0)+IF(SUM('GP Italia'!BN3:BP26)&gt;0,1,0)+IF(SUM('GP Catalogna'!BN3:BP26)&gt;0,1,0)+IF(SUM('GP Olanda'!BN3:BP26)&gt;0,1,0)+IF(SUM('GP Rep. Ceca'!BN3:BP26)&gt;0,1,0)+IF(SUM(Libero1!BN3:BP26)&gt;0,1,0)+IF(SUM('GP Austria'!BN3:BP26)&gt;0,1,0)+IF(SUM('GP San Marino'!BN3:BP26)&gt;0,1,0)+IF(SUM('GP Aragona'!BN3:BP26)&gt;0,1,0)+IF(SUM('GP Giappone'!BN3:BP26)&gt;0,1,0)+IF(SUM('GP Malesia'!BN3:BP26)&gt;0,1,0)+IF(SUM('GP Germania'!BN3:BP26)&gt;0,1,0)+IF(SUM('GP Spagna'!BN3:BP26)&gt;0,1,0)+IF(SUM(Libero3!BN3:BP26)&gt;0,1,0)+IF(SUM('GP Valencia'!BN3:BP26)&gt;0,1,0)+IF(SUM(Libero2!BN3:BP26)&gt;0,1,0)+IF(SUM('GP Gran Bretagna'!BN3:BP26)&gt;0,1,0)</f>
        <v>0</v>
      </c>
      <c r="C7" s="23">
        <f>'GP Qatar'!BN32+'GP Australia'!BN32+'GP Argentina'!BN32+'GP USA'!BN32+'GP Francia'!BN32+'GP Italia'!BN32+'GP Catalogna'!BN32+'GP Olanda'!BN32+'GP Rep. Ceca'!BN32+Libero1!BN32+'GP Austria'!BN32+'GP San Marino'!BN32+'GP Aragona'!BN32+'GP Giappone'!BN32+'GP Malesia'!BN32+'GP Germania'!BN32+'GP Spagna'!BN32+Libero3!BN32+'GP Valencia'!BN32+Libero2!BN32+'GP Gran Bretagna'!BN32</f>
        <v>0</v>
      </c>
      <c r="D7" s="23">
        <f>'GP Qatar'!BN28+'GP Australia'!BN28+'GP Argentina'!BN28+'GP USA'!BN28+'GP Francia'!BN28+'GP Italia'!BN28+'GP Catalogna'!BN28+'GP Olanda'!BN28+'GP Rep. Ceca'!BN28+Libero1!BN28+'GP Austria'!BN28+'GP San Marino'!BN28+'GP Aragona'!BN28+'GP Giappone'!BN28+'GP Malesia'!BN28+'GP Germania'!BN28+'GP Spagna'!BN28+Libero3!BN28+'GP Valencia'!BN28+Libero2!BN28+'GP Gran Bretagna'!BN28</f>
        <v>0</v>
      </c>
      <c r="E7" s="23">
        <f>'GP Qatar'!BO28+'GP Australia'!BO28+'GP Argentina'!BO28+'GP USA'!BO28+'GP Francia'!BO28+'GP Italia'!BO28+'GP Catalogna'!BO28+'GP Olanda'!BO28+'GP Rep. Ceca'!BO28+Libero1!BO28+'GP Austria'!BO28+'GP San Marino'!BO28+'GP Aragona'!BO28+'GP Giappone'!BO28+'GP Malesia'!BO28+'GP Germania'!BO28+'GP Spagna'!BO28+Libero3!BO28+'GP Valencia'!BO28+Libero2!BO28+'GP Gran Bretagna'!BO28</f>
        <v>0</v>
      </c>
      <c r="F7" s="23">
        <f>('GP Qatar'!BP28+'GP Australia'!BP28+'GP Argentina'!BP28+'GP USA'!BP28+'GP Francia'!BP28+'GP Italia'!BP28+'GP Catalogna'!BP28+'GP Olanda'!BP28+'GP Rep. Ceca'!BP28+Libero1!BP28+'GP Austria'!BP28+'GP San Marino'!BP28+'GP Aragona'!BP28+'GP Giappone'!BP28+'GP Malesia'!BP28+'GP Germania'!BP28+'GP Spagna'!BP28+Libero3!BP28+'GP Valencia'!BP28+Libero2!BP28+'GP Gran Bretagna'!BP28)/10</f>
        <v>0</v>
      </c>
      <c r="G7" s="23">
        <f>SUM('GP Qatar'!BN29:BO30)+SUM('GP Australia'!BN29:BO30)+SUM('GP Argentina'!BN29:BO30)+SUM('GP USA'!BN29:BO30)+SUM('GP Francia'!BN29:BO30)+SUM('GP Italia'!BN29:BO30)+SUM('GP Catalogna'!BN29:BO30)+SUM('GP Olanda'!BN29:BO30)+SUM('GP Rep. Ceca'!BN29:BO30)+SUM(Libero1!BN29:BO30)+SUM('GP Austria'!BN29:BO30)+SUM('GP San Marino'!BN29:BO30)+SUM('GP Aragona'!BN29:BO30)+SUM('GP Giappone'!BN29:BO30)+SUM('GP Malesia'!BN29:BO30)+SUM('GP Germania'!BN29:BO30)+SUM('GP Spagna'!BN29:BO30)+SUM(Libero3!BN29:BO30)+SUM('GP Valencia'!BN29:BO30)+SUM(Libero2!BN29:BO30)+SUM('GP Gran Bretagna'!BN29:BO30)</f>
        <v>0</v>
      </c>
      <c r="H7" s="23">
        <f>SUM('GP Qatar'!BN31:BO31)+SUM('GP Australia'!BN31:BO31)+SUM('GP Argentina'!BN31:BO31)+SUM('GP USA'!BN31:BO31)+SUM('GP Francia'!BN31:BO31)+SUM('GP Italia'!BN31:BO31)+SUM('GP Catalogna'!BN31:BO31)+SUM('GP Olanda'!BN31:BO31)+SUM('GP Rep. Ceca'!BN31:BO31)+SUM(Libero1!BN31:BO31)+SUM('GP Austria'!BN31:BO31)+SUM('GP San Marino'!BN31:BO31)+SUM('GP Aragona'!BN31:BO31)+SUM('GP Giappone'!BN31:BO31)+SUM('GP Malesia'!BN31:BO31)+SUM('GP Germania'!BN31:BO31)+SUM('GP Spagna'!BN31:BO31)+SUM(Libero3!BN31:BO31)+SUM('GP Valencia'!BN31:BO31)+SUM(Libero2!BN31:BO31)+SUM('GP Gran Bretagna'!BN31:BO31)</f>
        <v>0</v>
      </c>
      <c r="I7" s="23">
        <f t="shared" si="0"/>
        <v>0</v>
      </c>
      <c r="J7" s="37" t="e">
        <f t="shared" si="1"/>
        <v>#DIV/0!</v>
      </c>
      <c r="K7" s="37" t="e">
        <f t="shared" si="2"/>
        <v>#DIV/0!</v>
      </c>
      <c r="L7" s="37" t="e">
        <f t="shared" si="3"/>
        <v>#DIV/0!</v>
      </c>
      <c r="M7" s="37" t="e">
        <f t="shared" si="4"/>
        <v>#DIV/0!</v>
      </c>
      <c r="N7" s="38" t="e">
        <f t="shared" si="5"/>
        <v>#DIV/0!</v>
      </c>
    </row>
    <row r="8" spans="1:14" x14ac:dyDescent="0.25">
      <c r="A8" s="33" t="str">
        <f>'GP Qatar'!CL1</f>
        <v>Libero</v>
      </c>
      <c r="B8" s="26">
        <f>IF(SUM('GP Qatar'!CL3:CN26)&gt;0,1,0)+IF(SUM('GP Australia'!CL3:CN26)&gt;0,1,0)+IF(SUM('GP Argentina'!CL3:CN26)&gt;0,1,0)+IF(SUM('GP USA'!CL3:CN26)&gt;0,1,0)+IF(SUM('GP Francia'!CL3:CN26)&gt;0,1,0)+IF(SUM('GP Italia'!CL3:CN26)&gt;0,1,0)+IF(SUM('GP Catalogna'!CL3:CN26)&gt;0,1,0)+IF(SUM('GP Olanda'!CL3:CN26)&gt;0,1,0)+IF(SUM('GP Rep. Ceca'!CL3:CN26)&gt;0,1,0)+IF(SUM(Libero1!CL3:CN26)&gt;0,1,0)+IF(SUM('GP Austria'!CL3:CN26)&gt;0,1,0)+IF(SUM('GP San Marino'!CL3:CN26)&gt;0,1,0)+IF(SUM('GP Aragona'!CL3:CN26)&gt;0,1,0)+IF(SUM('GP Giappone'!CL3:CN26)&gt;0,1,0)+IF(SUM('GP Malesia'!CL3:CN26)&gt;0,1,0)+IF(SUM('GP Germania'!CL3:CN26)&gt;0,1,0)+IF(SUM('GP Spagna'!CL3:CN26)&gt;0,1,0)+IF(SUM(Libero3!CL3:CN26)&gt;0,1,0)+IF(SUM('GP Valencia'!CL3:CN26)&gt;0,1,0)+IF(SUM(Libero2!CL3:CN26)&gt;0,1,0)+IF(SUM('GP Gran Bretagna'!CL3:CN26)&gt;0,1,0)</f>
        <v>0</v>
      </c>
      <c r="C8" s="23">
        <f>'GP Qatar'!CL32+'GP Australia'!CL32+'GP Argentina'!CL32+'GP USA'!CL32+'GP Francia'!CL32+'GP Italia'!CL32+'GP Catalogna'!CL32+'GP Olanda'!CL32+'GP Rep. Ceca'!CL32+Libero1!CL32+'GP Austria'!CL32+'GP San Marino'!CL32+'GP Aragona'!CL32+'GP Giappone'!CL32+'GP Malesia'!CL32+'GP Germania'!CL32+'GP Spagna'!CL32+Libero3!CL32+'GP Valencia'!CL32+Libero2!CL32+'GP Gran Bretagna'!CL32</f>
        <v>0</v>
      </c>
      <c r="D8" s="23">
        <f>'GP Qatar'!CL28+'GP Australia'!CL28+'GP Argentina'!CL28+'GP USA'!CL28+'GP Francia'!CL28+'GP Italia'!CL28+'GP Catalogna'!CL28+'GP Olanda'!CL28+'GP Rep. Ceca'!CL28+Libero1!CL28+'GP Austria'!CL28+'GP San Marino'!CL28+'GP Aragona'!CL28+'GP Giappone'!CL28+'GP Malesia'!CL28+'GP Germania'!CL28+'GP Spagna'!CL28+Libero3!CL28+'GP Valencia'!CL28+Libero2!CL28+'GP Gran Bretagna'!CL28</f>
        <v>0</v>
      </c>
      <c r="E8" s="23">
        <f>'GP Qatar'!CM28+'GP Australia'!CM28+'GP Argentina'!CM28+'GP USA'!CM28+'GP Francia'!CM28+'GP Italia'!CM28+'GP Catalogna'!CM28+'GP Olanda'!CM28+'GP Rep. Ceca'!CM28+Libero1!CM28+'GP Austria'!CM28+'GP San Marino'!CM28+'GP Aragona'!CM28+'GP Giappone'!CM28+'GP Malesia'!CM28+'GP Germania'!CM28+'GP Spagna'!CM28+Libero3!CM28+'GP Valencia'!CM28+Libero2!CM28+'GP Gran Bretagna'!CM28</f>
        <v>0</v>
      </c>
      <c r="F8" s="23">
        <f>('GP Qatar'!CN28+'GP Australia'!CN28+'GP Argentina'!CN28+'GP USA'!CN28+'GP Francia'!CN28+'GP Italia'!CN28+'GP Catalogna'!CN28+'GP Olanda'!CN28+'GP Rep. Ceca'!CN28+Libero1!CN28+'GP Austria'!CN28+'GP San Marino'!CN28+'GP Aragona'!CN28+'GP Giappone'!CN28+'GP Malesia'!CN28+'GP Germania'!CN28+'GP Spagna'!CN28+Libero3!CN28+'GP Valencia'!CN28+Libero2!CN28+'GP Gran Bretagna'!CN28)/10</f>
        <v>0</v>
      </c>
      <c r="G8" s="23">
        <f>SUM('GP Qatar'!CL29:CM30)+SUM('GP Australia'!CL29:CM30)+SUM('GP Argentina'!CL29:CM30)+SUM('GP USA'!CL29:CM30)+SUM('GP Francia'!CL29:CM30)+SUM('GP Italia'!CL29:CM30)+SUM('GP Catalogna'!CL29:CM30)+SUM('GP Olanda'!CL29:CM30)+SUM('GP Rep. Ceca'!CL29:CM30)+SUM(Libero1!CL29:CM30)+SUM('GP Austria'!CL29:CM30)+SUM('GP San Marino'!CL29:CM30)+SUM('GP Aragona'!CF29:CM30)+SUM('GP Giappone'!CF29:CM30)+SUM('GP Malesia'!CF29:CM30)+SUM('GP Germania'!CF29:CM30)+SUM('GP Spagna'!CF29:CM30)+SUM(Libero3!CF29:CM30)+SUM('GP Valencia'!CF29:CM30)+SUM(Libero2!CF29:CM30)+SUM('GP Gran Bretagna'!CF29:CM30)</f>
        <v>0</v>
      </c>
      <c r="H8" s="23">
        <f>SUM('GP Qatar'!CL31:CM31)+SUM('GP Australia'!CL31:CM31)+SUM('GP Argentina'!CL31:CM31)+SUM('GP USA'!CL31:CM31)+SUM('GP Francia'!CL31:CM31)+SUM('GP Italia'!CL31:CM31)+SUM('GP Catalogna'!CL31:CM31)+SUM('GP Olanda'!CL31:CM31)+SUM('GP Rep. Ceca'!CL31:CM31)+SUM(Libero1!CL31:CM31)+SUM('GP Austria'!CL31:CM31)+SUM('GP San Marino'!CL31:CM31)+SUM('GP Aragona'!CL31:CM31)+SUM('GP Giappone'!CL31:CM31)+SUM('GP Malesia'!CL31:CM31)+SUM('GP Germania'!CL31:CM31)+SUM('GP Spagna'!CL31:CM31)+SUM(Libero3!CL31:CM31)+SUM('GP Valencia'!CL31:CM31)+SUM(Libero2!CL31:CM31)+SUM('GP Gran Bretagna'!CL31:CM31)</f>
        <v>0</v>
      </c>
      <c r="I8" s="23">
        <f t="shared" si="0"/>
        <v>0</v>
      </c>
      <c r="J8" s="37" t="e">
        <f t="shared" si="1"/>
        <v>#DIV/0!</v>
      </c>
      <c r="K8" s="37" t="e">
        <f t="shared" si="2"/>
        <v>#DIV/0!</v>
      </c>
      <c r="L8" s="37" t="e">
        <f t="shared" si="3"/>
        <v>#DIV/0!</v>
      </c>
      <c r="M8" s="37" t="e">
        <f t="shared" si="4"/>
        <v>#DIV/0!</v>
      </c>
      <c r="N8" s="38" t="e">
        <f t="shared" si="5"/>
        <v>#DIV/0!</v>
      </c>
    </row>
    <row r="9" spans="1:14" x14ac:dyDescent="0.25">
      <c r="A9" s="33" t="str">
        <f>'GP Qatar'!BZ1</f>
        <v>Libero</v>
      </c>
      <c r="B9" s="26">
        <f>IF(SUM('GP Qatar'!BZ3:CB26)&gt;0,1,0)+IF(SUM('GP Australia'!BZ3:CB26)&gt;0,1,0)+IF(SUM('GP Argentina'!BZ3:CB26)&gt;0,1,0)+IF(SUM('GP USA'!BZ3:CB26)&gt;0,1,0)+IF(SUM('GP Francia'!BZ3:CB26)&gt;0,1,0)+IF(SUM('GP Italia'!BZ3:CB26)&gt;0,1,0)+IF(SUM('GP Catalogna'!BZ3:CB26)&gt;0,1,0)+IF(SUM('GP Olanda'!BZ3:CB26)&gt;0,1,0)+IF(SUM('GP Rep. Ceca'!BZ3:CB26)&gt;0,1,0)+IF(SUM(Libero1!BZ3:CB26)&gt;0,1,0)+IF(SUM('GP Austria'!BZ3:CB26)&gt;0,1,0)+IF(SUM('GP San Marino'!BZ3:CB26)&gt;0,1,0)+IF(SUM('GP Aragona'!BZ3:CB26)&gt;0,1,0)+IF(SUM('GP Giappone'!BZ3:CB26)&gt;0,1,0)+IF(SUM('GP Malesia'!BZ3:CB26)&gt;0,1,0)+IF(SUM('GP Germania'!BZ3:CB26)&gt;0,1,0)+IF(SUM('GP Spagna'!BZ3:CB26)&gt;0,1,0)+IF(SUM(Libero3!BZ3:CB26)&gt;0,1,0)+IF(SUM('GP Valencia'!BZ3:CB26)&gt;0,1,0)+IF(SUM(Libero2!BZ3:CB26)&gt;0,1,0)+IF(SUM('GP Gran Bretagna'!BZ3:CB26)&gt;0,1,0)</f>
        <v>0</v>
      </c>
      <c r="C9" s="23">
        <f>'GP Qatar'!BZ32+'GP Australia'!BZ32+'GP Argentina'!BZ32+'GP USA'!BZ32+'GP Francia'!BZ32+'GP Italia'!BZ32+'GP Catalogna'!BZ32+'GP Olanda'!BZ32+'GP Rep. Ceca'!BZ32+Libero1!BZ32+'GP Austria'!BZ32+'GP San Marino'!BZ32+'GP Aragona'!BZ32+'GP Giappone'!BZ32+'GP Malesia'!BZ32+'GP Germania'!BZ32+'GP Spagna'!BZ32+Libero3!BZ32+'GP Valencia'!BZ32+Libero2!BZ32+'GP Gran Bretagna'!BZ32</f>
        <v>0</v>
      </c>
      <c r="D9" s="23">
        <f>'GP Qatar'!BZ28+'GP Australia'!BZ28+'GP Argentina'!BZ28+'GP USA'!BZ28+'GP Francia'!BZ28+'GP Italia'!BZ28+'GP Catalogna'!BZ28+'GP Olanda'!BZ28+'GP Rep. Ceca'!BZ28+Libero1!BZ28+'GP Austria'!BZ28+'GP San Marino'!BZ28+'GP Aragona'!BZ28+'GP Giappone'!BZ28+'GP Malesia'!BZ28+'GP Germania'!BZ28+'GP Spagna'!BZ28+Libero3!BZ28+'GP Valencia'!BZ28+Libero2!BZ28+'GP Gran Bretagna'!BZ28</f>
        <v>0</v>
      </c>
      <c r="E9" s="23">
        <f>'GP Qatar'!CA28+'GP Australia'!CA28+'GP Argentina'!CA28+'GP USA'!CA28+'GP Francia'!CA28+'GP Italia'!CA28+'GP Catalogna'!CA28+'GP Olanda'!CA28+'GP Rep. Ceca'!CA28+Libero1!CA28+'GP Austria'!CA28+'GP San Marino'!CA28+'GP Aragona'!CA28+'GP Giappone'!CA28+'GP Malesia'!CA28+'GP Germania'!CA28+'GP Spagna'!CA28+Libero3!CA28+'GP Valencia'!CA28+Libero2!CA28+'GP Gran Bretagna'!CA28</f>
        <v>0</v>
      </c>
      <c r="F9" s="23">
        <f>('GP Qatar'!CB28+'GP Australia'!CB28+'GP Argentina'!CB28+'GP USA'!CB28+'GP Francia'!CB28+'GP Italia'!CB28+'GP Catalogna'!CB28+'GP Olanda'!CB28+'GP Rep. Ceca'!CB28+Libero1!CB28+'GP Austria'!CB28+'GP San Marino'!CB28+'GP Aragona'!CB28+'GP Giappone'!CB28+'GP Malesia'!CB28+'GP Germania'!CB28+'GP Spagna'!CB28+Libero3!CB28+'GP Valencia'!CB28+Libero2!CB28+'GP Gran Bretagna'!CB28)/10</f>
        <v>0</v>
      </c>
      <c r="G9" s="23">
        <f>SUM('GP Qatar'!BZ29:CA30)+SUM('GP Australia'!BZ29:CA30)+SUM('GP Argentina'!BZ29:CA30)+SUM('GP USA'!BZ29:CA30)+SUM('GP Francia'!BZ29:CA30)+SUM('GP Italia'!BZ29:CA30)+SUM('GP Catalogna'!BZ29:CA30)+SUM('GP Olanda'!BZ29:CA30)+SUM('GP Rep. Ceca'!BZ29:CA30)+SUM(Libero1!BZ29:CA30)+SUM('GP Austria'!BZ29:CA30)+SUM('GP San Marino'!BZ29:CA30)+SUM('GP Aragona'!BU29:CA30)+SUM('GP Giappone'!BU29:CA30)+SUM('GP Malesia'!BU29:CA30)+SUM('GP Germania'!BU29:CA30)+SUM('GP Spagna'!BU29:CA30)+SUM(Libero3!BU29:CA30)+SUM('GP Valencia'!BU29:CA30)+SUM(Libero2!BU29:CA30)+SUM('GP Gran Bretagna'!BU29:CA30)</f>
        <v>0</v>
      </c>
      <c r="H9" s="23">
        <f>SUM('GP Qatar'!BZ31:CA31)+SUM('GP Australia'!BZ31:CA31)+SUM('GP Argentina'!BZ31:CA31)+SUM('GP USA'!BZ31:CA31)+SUM('GP Francia'!BZ31:CA31)+SUM('GP Italia'!BZ31:CA31)+SUM('GP Catalogna'!BZ31:CA31)+SUM('GP Olanda'!BZ31:CA31)+SUM('GP Rep. Ceca'!BZ31:CA31)+SUM(Libero1!BZ31:CA31)+SUM('GP Austria'!BZ31:CA31)+SUM('GP San Marino'!BZ31:CA31)+SUM('GP Aragona'!BZ31:CA31)+SUM('GP Giappone'!BZ31:CA31)+SUM('GP Malesia'!BZ31:CA31)+SUM('GP Germania'!BZ31:CA31)+SUM('GP Spagna'!BZ31:CA31)+SUM(Libero3!BZ31:CA31)+SUM(Libero2!BZ31:CA31)+SUM('GP Valencia'!BZ31:CA31)+SUM('GP Gran Bretagna'!BZ31:CA31)</f>
        <v>0</v>
      </c>
      <c r="I9" s="23">
        <f t="shared" si="0"/>
        <v>0</v>
      </c>
      <c r="J9" s="37" t="e">
        <f t="shared" si="1"/>
        <v>#DIV/0!</v>
      </c>
      <c r="K9" s="37" t="e">
        <f t="shared" si="2"/>
        <v>#DIV/0!</v>
      </c>
      <c r="L9" s="37" t="e">
        <f t="shared" si="3"/>
        <v>#DIV/0!</v>
      </c>
      <c r="M9" s="37" t="e">
        <f t="shared" si="4"/>
        <v>#DIV/0!</v>
      </c>
      <c r="N9" s="38" t="e">
        <f t="shared" si="5"/>
        <v>#DIV/0!</v>
      </c>
    </row>
    <row r="10" spans="1:14" x14ac:dyDescent="0.25">
      <c r="A10" s="33" t="str">
        <f>'GP Qatar'!CX1</f>
        <v>Libero</v>
      </c>
      <c r="B10" s="26">
        <f>IF(SUM('GP Qatar'!CX3:CZ26)&gt;0,1,0)+IF(SUM('GP Australia'!CX3:CZ26)&gt;0,1,0)+IF(SUM('GP Argentina'!CX3:CZ26)&gt;0,1,0)+IF(SUM('GP USA'!CX3:CZ26)&gt;0,1,0)+IF(SUM('GP Francia'!CX3:CZ26)&gt;0,1,0)+IF(SUM('GP Italia'!CX3:CZ26)&gt;0,1,0)+IF(SUM('GP Catalogna'!CX3:CZ26)&gt;0,1,0)+IF(SUM('GP Olanda'!CX3:CZ26)&gt;0,1,0)+IF(SUM('GP Rep. Ceca'!CX3:CZ26)&gt;0,1,0)+IF(SUM(Libero1!CX3:CZ26)&gt;0,1,0)+IF(SUM('GP Austria'!CX3:CZ26)&gt;0,1,0)+IF(SUM('GP San Marino'!CX3:CZ26)&gt;0,1,0)+IF(SUM('GP Aragona'!CX3:CZ26)&gt;0,1,0)+IF(SUM('GP Giappone'!CX3:CZ26)&gt;0,1,0)+IF(SUM('GP Malesia'!CX3:CZ26)&gt;0,1,0)+IF(SUM('GP Germania'!CX3:CZ26)&gt;0,1,0)+IF(SUM('GP Spagna'!CX3:CZ26)&gt;0,1,0)+IF(SUM(Libero3!CX3:CZ26)&gt;0,1,0)+IF(SUM('GP Valencia'!CX3:CZ26)&gt;0,1,0)+IF(SUM(Libero2!CX3:CZ26)&gt;0,1,0)+IF(SUM('GP Gran Bretagna'!CX3:CZ26)&gt;0,1,0)</f>
        <v>0</v>
      </c>
      <c r="C10" s="23">
        <f>'GP Qatar'!CX32+'GP Australia'!CX32+'GP Argentina'!CX32+'GP USA'!CX32+'GP Francia'!CX32+'GP Italia'!CX32+'GP Catalogna'!CX32+'GP Olanda'!CX32+'GP Rep. Ceca'!CX32+Libero1!CX32+'GP Austria'!CX32+'GP San Marino'!CX32+'GP Aragona'!CX32+'GP Giappone'!CX32+'GP Malesia'!CX32+'GP Germania'!CX32+'GP Spagna'!CX32+Libero3!CX32+'GP Valencia'!CX32+Libero2!CX32+'GP Gran Bretagna'!CX32</f>
        <v>0</v>
      </c>
      <c r="D10" s="23">
        <f>'GP Qatar'!CX28+'GP Australia'!CX28+'GP Argentina'!CX28+'GP USA'!CX28+'GP Francia'!CX28+'GP Italia'!CX28+'GP Catalogna'!CX28+'GP Olanda'!CX28+'GP Rep. Ceca'!CX28+Libero1!CX28+'GP Austria'!CX28+'GP San Marino'!CX28+'GP Aragona'!CX28+'GP Giappone'!CX28+'GP Malesia'!CX28+'GP Germania'!CX28+'GP Spagna'!CX28+Libero3!CX28+'GP Valencia'!BX28+Libero2!CX28+'GP Gran Bretagna'!CX28</f>
        <v>0</v>
      </c>
      <c r="E10" s="23">
        <f>'GP Qatar'!CY28+'GP Australia'!CY28+'GP Argentina'!CY28+'GP USA'!CY28+'GP Francia'!CY28+'GP Italia'!CY28+'GP Catalogna'!CY28+'GP Olanda'!CY28+'GP Rep. Ceca'!CY28+Libero1!CY28+'GP Austria'!CY28+'GP San Marino'!CY28+'GP Aragona'!CY28+'GP Giappone'!CY28+'GP Malesia'!CY28+'GP Germania'!CY28+'GP Spagna'!CY28+Libero3!CY28+'GP Valencia'!CY28+Libero2!CY28+'GP Gran Bretagna'!CY28</f>
        <v>0</v>
      </c>
      <c r="F10" s="23">
        <f>('GP Qatar'!CZ28+'GP Australia'!CZ28+'GP Argentina'!CZ28+'GP USA'!CZ28+'GP Francia'!CZ28+'GP Italia'!CZ28+'GP Catalogna'!CZ28+'GP Olanda'!CZ28+'GP Rep. Ceca'!CZ28+Libero1!CZ28+'GP Austria'!CZ28+'GP San Marino'!CZ28+'GP Aragona'!CZ28+'GP Giappone'!CZ28+'GP Malesia'!CZ28+'GP Germania'!CZ28+'GP Spagna'!CZ28+Libero3!CZ28+'GP Valencia'!CZ28+Libero2!CZ28+'GP Gran Bretagna'!CZ28)/10</f>
        <v>0</v>
      </c>
      <c r="G10" s="23">
        <f>SUM('GP Qatar'!CX29:CY30)+SUM('GP Australia'!CX29:CY30)+SUM('GP Argentina'!CX29:CY30)+SUM('GP USA'!CX29:CY30)+SUM('GP Francia'!CX29:CY30)+SUM('GP Italia'!CX29:CY30)+SUM('GP Catalogna'!CX29:CY30)+SUM('GP Olanda'!CX29:CY30)+SUM('GP Rep. Ceca'!CX29:CY30)+SUM(Libero1!CX29:CY30)+SUM('GP Austria'!CX29:CY30)+SUM('GP San Marino'!CX29:CY30)+SUM('GP Aragona'!CX29:CY30)+SUM('GP Giappone'!CX29:CY30)+SUM('GP Malesia'!CX29:CY30)+SUM('GP Germania'!CX29:CY30)+SUM('GP Spagna'!CX29:CY30)+SUM(Libero3!CX29:CY30)+SUM('GP Valencia'!CX29:CY30)+SUM(Libero2!CX29:CY30)+SUM('GP Gran Bretagna'!CX29:CY30)</f>
        <v>0</v>
      </c>
      <c r="H10" s="23">
        <f>SUM('GP Qatar'!CX31:CY31)+SUM('GP Australia'!CX31:CY31)+SUM('GP Argentina'!CX31:CY31)+SUM('GP USA'!CX31:CY31)+SUM('GP Francia'!CX31:CY31)+SUM('GP Italia'!CX31:CY31)+SUM('GP Catalogna'!CX31:CY31)+SUM('GP Olanda'!CX31:CY31)+SUM('GP Rep. Ceca'!CX31:CY31)+SUM(Libero1!CX31:CY31)+SUM('GP Austria'!CX31:CY31)+SUM('GP San Marino'!CX31:CY31)+SUM('GP Aragona'!CX31:CY31)+SUM('GP Giappone'!CX31:CY31)+SUM('GP Malesia'!CX31:CY31)+SUM('GP Germania'!CX31:CY31)+SUM('GP Spagna'!CX31:CY31)+SUM(Libero3!CX31:CY31)+SUM('GP Valencia'!CX31:CY31)+SUM(Libero2!CX31:CY31)+SUM('GP Gran Bretagna'!CX31:CY31)</f>
        <v>0</v>
      </c>
      <c r="I10" s="23">
        <f t="shared" si="0"/>
        <v>0</v>
      </c>
      <c r="J10" s="37" t="e">
        <f t="shared" si="1"/>
        <v>#DIV/0!</v>
      </c>
      <c r="K10" s="37" t="e">
        <f t="shared" si="2"/>
        <v>#DIV/0!</v>
      </c>
      <c r="L10" s="37" t="e">
        <f t="shared" si="3"/>
        <v>#DIV/0!</v>
      </c>
      <c r="M10" s="37" t="e">
        <f t="shared" si="4"/>
        <v>#DIV/0!</v>
      </c>
      <c r="N10" s="38" t="e">
        <f t="shared" si="5"/>
        <v>#DIV/0!</v>
      </c>
    </row>
    <row r="11" spans="1:14" x14ac:dyDescent="0.25">
      <c r="A11" s="33" t="str">
        <f>'GP Qatar'!DJ1</f>
        <v>Libero</v>
      </c>
      <c r="B11" s="26">
        <f>IF(SUM('GP Qatar'!DJ3:DL26)&gt;0,1,0)+IF(SUM('GP Australia'!DJ3:DL26)&gt;0,1,0)+IF(SUM('GP Argentina'!DJ3:DL26)&gt;0,1,0)+IF(SUM('GP USA'!DJ3:DL26)&gt;0,1,0)+IF(SUM('GP Francia'!DJ3:DL26)&gt;0,1,0)+IF(SUM('GP Italia'!DJ3:DL26)&gt;0,1,0)+IF(SUM('GP Catalogna'!DJ3:DL26)&gt;0,1,0)+IF(SUM('GP Olanda'!DJ3:DL26)&gt;0,1,0)+IF(SUM('GP Rep. Ceca'!DJ3:DL26)&gt;0,1,0)+IF(SUM(Libero1!DJ3:DL26)&gt;0,1,0)+IF(SUM('GP Austria'!DJ3:DL26)&gt;0,1,0)+IF(SUM('GP San Marino'!DJ3:DL26)&gt;0,1,0)+IF(SUM('GP Aragona'!DJ3:DL26)&gt;0,1,0)+IF(SUM('GP Giappone'!DJ3:DL26)&gt;0,1,0)+IF(SUM('GP Malesia'!DJ3:DL26)&gt;0,1,0)+IF(SUM('GP Germania'!DJ3:DL26)&gt;0,1,0)+IF(SUM('GP Spagna'!DJ3:DL26)&gt;0,1,0)+IF(SUM(Libero3!DJ3:DL26)&gt;0,1,0)+IF(SUM('GP Valencia'!DJ3:DL26)&gt;0,1,0)+IF(SUM(Libero2!DJ3:DL26)&gt;0,1,0)+IF(SUM('GP Gran Bretagna'!DJ3:DL26)&gt;0,1,0)</f>
        <v>0</v>
      </c>
      <c r="C11" s="23">
        <f>'GP Qatar'!DJ32+'GP Australia'!DJ32+'GP Argentina'!DJ32+'GP USA'!DJ32+'GP Francia'!DJ32+'GP Italia'!DJ32+'GP Catalogna'!DJ32+'GP Olanda'!DJ32+'GP Rep. Ceca'!DJ32+Libero1!DJ32+'GP Austria'!DJ32+'GP San Marino'!DJ32+'GP Aragona'!DJ32+'GP Giappone'!DJ32+'GP Malesia'!DJ32+'GP Germania'!DJ32+'GP Spagna'!DJ32+Libero3!DJ32+'GP Valencia'!DJ32+Libero2!DJ32+'GP Gran Bretagna'!DJ32</f>
        <v>0</v>
      </c>
      <c r="D11" s="23">
        <f>'GP Qatar'!DJ28+'GP Australia'!DJ28+'GP Argentina'!DJ28+'GP USA'!DJ28+'GP Francia'!DJ28+'GP Italia'!DJ28+'GP Catalogna'!DJ28+'GP Olanda'!DJ28+'GP Rep. Ceca'!DJ28+Libero1!DJ28+'GP Austria'!DJ28+'GP San Marino'!DJ28+'GP Aragona'!DJ28+'GP Giappone'!DJ28+'GP Malesia'!DJ28+'GP Germania'!DJ28+'GP Spagna'!DJ28+Libero3!DJ28+'GP Valencia'!DJ28+Libero2!DJ28+'GP Gran Bretagna'!DJ28</f>
        <v>0</v>
      </c>
      <c r="E11" s="23">
        <f>'GP Qatar'!DK28+'GP Australia'!DK28+'GP Argentina'!DK28+'GP USA'!DK28+'GP Francia'!DK28+'GP Italia'!DK28+'GP Catalogna'!DK28+'GP Olanda'!DK28+'GP Rep. Ceca'!DK28+Libero1!DK28+'GP Austria'!DK28+'GP San Marino'!DK28+'GP Aragona'!DK28+'GP Giappone'!DK28+'GP Malesia'!DK28+'GP Germania'!DK28+'GP Spagna'!DK28+Libero3!DK28+'GP Valencia'!DK28+Libero2!DK28+'GP Gran Bretagna'!DK28</f>
        <v>0</v>
      </c>
      <c r="F11" s="23">
        <f>('GP Qatar'!DL28+'GP Australia'!DL28+'GP Argentina'!DL28+'GP USA'!DL28+'GP Francia'!DL28+'GP Italia'!DL28+'GP Catalogna'!DL28+'GP Olanda'!DL28+'GP Rep. Ceca'!DL28+Libero1!DL28+'GP Austria'!DL28+'GP San Marino'!DL28+'GP Aragona'!DL28+'GP Giappone'!DL28+'GP Malesia'!DL28+'GP Germania'!DL28+'GP Spagna'!DL28+Libero3!DL28+'GP Valencia'!DL28+Libero2!DL28+'GP Gran Bretagna'!DL28)/10</f>
        <v>0</v>
      </c>
      <c r="G11" s="23">
        <f>SUM('GP Qatar'!DJ29:DK30)+SUM('GP Australia'!DJ29:DK30)+SUM('GP Argentina'!DJ29:DK30)+SUM('GP USA'!DJ29:DK30)+SUM('GP Francia'!DJ29:DK30)+SUM('GP Italia'!DJ29:DK30)+SUM('GP Catalogna'!DJ29:DK30)+SUM('GP Olanda'!DJ29:DK30)+SUM('GP Rep. Ceca'!DJ29:DK30)+SUM(Libero1!DJ29:DK30)+SUM('GP Austria'!DJ29:DK30)+SUM('GP San Marino'!DJ29:DK30)+SUM('GP Aragona'!DJ29:DK30)+SUM('GP Giappone'!DJ29:DK30)+SUM('GP Malesia'!DJ29:DK30)+SUM('GP Germania'!DJ29:DK30)+SUM('GP Spagna'!DJ29:DK30)+SUM(Libero3!DJ29:DK30)+SUM('GP Valencia'!DJ29:DK30)+SUM(Libero2!DJ29:DK30)+SUM('GP Gran Bretagna'!DJ29:DK30)</f>
        <v>0</v>
      </c>
      <c r="H11" s="23">
        <f>SUM('GP Qatar'!DJ31:DK31)+SUM('GP Australia'!DJ31:DK31)+SUM('GP Argentina'!DJ31:DK31)+SUM('GP USA'!DJ31:DK31)+SUM('GP Francia'!DJ31:DK31)+SUM('GP Italia'!DJ31:DK31)+SUM('GP Catalogna'!DJ31:DK31)+SUM('GP Olanda'!DJ31:DK31)+SUM('GP Rep. Ceca'!DJ31:DK31)+SUM(Libero1!DJ31:DK31)+SUM('GP Austria'!DJ31:DK31)+SUM('GP San Marino'!DJ31:DK31)+SUM('GP Aragona'!DJ31:DK31)+SUM('GP Giappone'!DJ31:DK31)+SUM('GP Malesia'!DJ31:DK31)+SUM('GP Germania'!DJ31:DK31)+SUM('GP Spagna'!DJ31:DK31)+SUM(Libero3!DJ31:DK31)+SUM('GP Valencia'!DJ31:DK31)+SUM(Libero2!DJ31:DK31)+SUM('GP Gran Bretagna'!DJ31:DK31)</f>
        <v>0</v>
      </c>
      <c r="I11" s="23">
        <f t="shared" si="0"/>
        <v>0</v>
      </c>
      <c r="J11" s="37" t="e">
        <f t="shared" si="1"/>
        <v>#DIV/0!</v>
      </c>
      <c r="K11" s="37" t="e">
        <f t="shared" si="2"/>
        <v>#DIV/0!</v>
      </c>
      <c r="L11" s="37" t="e">
        <f t="shared" si="3"/>
        <v>#DIV/0!</v>
      </c>
      <c r="M11" s="37" t="e">
        <f t="shared" si="4"/>
        <v>#DIV/0!</v>
      </c>
      <c r="N11" s="38" t="e">
        <f t="shared" si="5"/>
        <v>#DIV/0!</v>
      </c>
    </row>
    <row r="12" spans="1:14" x14ac:dyDescent="0.25">
      <c r="A12" s="33" t="str">
        <f>'GP Qatar'!DV1</f>
        <v>Libero</v>
      </c>
      <c r="B12" s="26">
        <f>IF(SUM('GP Qatar'!DV3:DX26)&gt;0,1,0)+IF(SUM('GP Australia'!DV3:DX26)&gt;0,1,0)+IF(SUM('GP Argentina'!DV3:DX26)&gt;0,1,0)+IF(SUM('GP USA'!DV3:DX26)&gt;0,1,0)+IF(SUM('GP Francia'!DV3:DX26)&gt;0,1,0)+IF(SUM('GP Italia'!DV3:DX26)&gt;0,1,0)+IF(SUM('GP Catalogna'!DV3:DX26)&gt;0,1,0)+IF(SUM('GP Olanda'!DV3:DX26)&gt;0,1,0)+IF(SUM('GP Rep. Ceca'!DV3:DX26)&gt;0,1,0)+IF(SUM(Libero1!DV3:DX26)&gt;0,1,0)+IF(SUM('GP Austria'!DV3:DX26)&gt;0,1,0)+IF(SUM('GP San Marino'!DV3:DX26)&gt;0,1,0)+IF(SUM('GP Aragona'!DV3:DX26)&gt;0,1,0)+IF(SUM('GP Giappone'!DV3:DX26)&gt;0,1,0)+IF(SUM('GP Malesia'!DV3:DX26)&gt;0,1,0)+IF(SUM('GP Germania'!DV3:DX26)&gt;0,1,0)+IF(SUM('GP Spagna'!DV3:DX26)&gt;0,1,0)+IF(SUM(Libero3!DV3:DX26)&gt;0,1,0)+IF(SUM('GP Valencia'!DV3:DX26)&gt;0,1,0)+IF(SUM(Libero2!DV3:DX26)&gt;0,1,0)+IF(SUM('GP Gran Bretagna'!DV3:DX26)&gt;0,1,0)</f>
        <v>0</v>
      </c>
      <c r="C12" s="23">
        <f>'GP Qatar'!DV32+'GP Australia'!DV32+'GP Argentina'!DV32+'GP USA'!DV32+'GP Francia'!DV32+'GP Italia'!DV32+'GP Catalogna'!DV32+'GP Olanda'!DV32+'GP Rep. Ceca'!DV32+Libero1!DV32+'GP Austria'!DV32+'GP San Marino'!DV32+'GP Aragona'!DV32+'GP Giappone'!DV32+'GP Malesia'!DV32+'GP Germania'!DV32+'GP Spagna'!DV32+Libero3!DV32+'GP Valencia'!DV32+Libero2!DV32+'GP Gran Bretagna'!DV32</f>
        <v>0</v>
      </c>
      <c r="D12" s="23">
        <f>'GP Qatar'!DV28+'GP Australia'!DV28+'GP Argentina'!DV28+'GP USA'!DV28+'GP Francia'!DV28+'GP Italia'!DV28+'GP Catalogna'!DV28+'GP Olanda'!DV28+'GP Rep. Ceca'!DV28+Libero1!DV28+'GP Austria'!DV28+'GP San Marino'!DV28+'GP Aragona'!DV28+'GP Giappone'!DV28+'GP Malesia'!DV28+'GP Germania'!DV28+'GP Spagna'!DV28+Libero3!DV28+'GP Valencia'!DV28+Libero2!DV28+'GP Gran Bretagna'!DV28</f>
        <v>0</v>
      </c>
      <c r="E12" s="23">
        <f>'GP Qatar'!DW28+'GP Australia'!DW28+'GP Argentina'!DW28+'GP USA'!DW28+'GP Francia'!DW28+'GP Italia'!DW28+'GP Catalogna'!DW28+'GP Olanda'!DW28+'GP Rep. Ceca'!DW28+Libero1!DW28+'GP Austria'!DW28+'GP San Marino'!DW28+'GP Aragona'!DW28+'GP Giappone'!DW28+'GP Malesia'!DW28+'GP Germania'!DW28+'GP Spagna'!DW28+Libero3!DW28+'GP Valencia'!DW28+'GP Valencia'!DW28+Libero2!DW28+'GP Gran Bretagna'!DW28</f>
        <v>0</v>
      </c>
      <c r="F12" s="23">
        <f>('GP Qatar'!DX28+'GP Australia'!DX28+'GP Argentina'!DX28+'GP USA'!DX28+'GP Francia'!DX28+'GP Italia'!DX28+'GP Catalogna'!DX28+'GP Olanda'!DX28+'GP Rep. Ceca'!DX28+Libero1!DX28+'GP Austria'!DX28+'GP San Marino'!DX28+'GP Aragona'!DX28+'GP Giappone'!DX28+'GP Malesia'!DX28+'GP Germania'!DX28+'GP Spagna'!DX28+Libero3!DX28+'GP Valencia'!DX28+Libero2!DX28+'GP Gran Bretagna'!DX28)/10</f>
        <v>0</v>
      </c>
      <c r="G12" s="23">
        <f>SUM('GP Qatar'!DV29:DW30)+SUM('GP Australia'!DV29:DW30)+SUM('GP Argentina'!DV29:DW30)+SUM('GP USA'!DV29:DW30)+SUM('GP Francia'!DV29:DW30)+SUM('GP Italia'!DV29:DW30)+SUM('GP Catalogna'!DV29:DW30)+SUM('GP Olanda'!DV29:DW30)+SUM('GP Rep. Ceca'!DV29:DW30)+SUM(Libero1!DV29:DW30)+SUM('GP Austria'!DV29:DW30)+SUM('GP San Marino'!DV29:DW30)+SUM('GP Aragona'!DV29:DW30)+SUM('GP Giappone'!DV29:DW30)+SUM('GP Malesia'!DV29:DW30)+SUM('GP Germania'!DV29:DW30)+SUM('GP Spagna'!DV29:DW30)+SUM(Libero3!DV29:DW30)+SUM('GP Valencia'!DV29:DW30)+SUM(Libero2!DV29:DW30)+SUM('GP Gran Bretagna'!DV29:DW30)</f>
        <v>0</v>
      </c>
      <c r="H12" s="23">
        <f>SUM('GP Qatar'!DV31:DW31)+SUM('GP Australia'!DV31:DW31)+SUM('GP Argentina'!DV31:DW31)+SUM('GP USA'!DV31:DW31)+SUM('GP Francia'!DV31:DW31)+SUM('GP Italia'!DV31:DW31)+SUM('GP Catalogna'!DV31:DW31)+SUM('GP Olanda'!DV31:DW31)+SUM('GP Rep. Ceca'!DV31:DW31)+SUM(Libero1!DV31:DW31)+SUM('GP Austria'!DV31:DW31)+SUM('GP San Marino'!DV31:DW31)+SUM('GP Aragona'!DV31:DW31)+SUM('GP Giappone'!DV31:DW31)+SUM('GP Malesia'!DV31:DW31)+SUM('GP Germania'!DV31:DW31)+SUM('GP Spagna'!DV31:DW31)+SUM(Libero3!DV31:DW31)+SUM('GP Valencia'!DV31:DW31)+SUM(Libero2!DV31:DW31)+SUM('GP Gran Bretagna'!DV31:DW31)</f>
        <v>0</v>
      </c>
      <c r="I12" s="23">
        <f t="shared" si="0"/>
        <v>0</v>
      </c>
      <c r="J12" s="37" t="e">
        <f t="shared" si="1"/>
        <v>#DIV/0!</v>
      </c>
      <c r="K12" s="37" t="e">
        <f t="shared" si="2"/>
        <v>#DIV/0!</v>
      </c>
      <c r="L12" s="37" t="e">
        <f t="shared" si="3"/>
        <v>#DIV/0!</v>
      </c>
      <c r="M12" s="37" t="e">
        <f t="shared" si="4"/>
        <v>#DIV/0!</v>
      </c>
      <c r="N12" s="38" t="e">
        <f t="shared" si="5"/>
        <v>#DIV/0!</v>
      </c>
    </row>
    <row r="13" spans="1:14" ht="15.75" thickBot="1" x14ac:dyDescent="0.3">
      <c r="A13" s="34" t="str">
        <f>'GP Qatar'!EH1</f>
        <v>Libero</v>
      </c>
      <c r="B13" s="27">
        <f>IF(SUM('GP Qatar'!EH3:EJ26)&gt;0,1,0)+IF(SUM('GP Australia'!EH3:EJ26)&gt;0,1,0)+IF(SUM('GP Argentina'!EH3:EJ26)&gt;0,1,0)+IF(SUM('GP USA'!EH3:EJ26)&gt;0,1,0)+IF(SUM('GP Francia'!EH3:EJ26)&gt;0,1,0)+IF(SUM('GP Italia'!EH3:EJ26)&gt;0,1,0)+IF(SUM('GP Catalogna'!EH3:EJ26)&gt;0,1,0)+IF(SUM('GP Olanda'!EH3:EJ26)&gt;0,1,0)+IF(SUM('GP Rep. Ceca'!EH3:EJ26)&gt;0,1,0)+IF(SUM(Libero1!EH3:EJ26)&gt;0,1,0)+IF(SUM('GP Austria'!EH3:EJ26)&gt;0,1,0)+IF(SUM('GP San Marino'!EH3:EJ26)&gt;0,1,0)+IF(SUM('GP Aragona'!EH3:EJ26)&gt;0,1,0)+IF(SUM('GP Giappone'!EH3:EJ26)&gt;0,1,0)+IF(SUM('GP Malesia'!EH3:EJ26)&gt;0,1,0)+IF(SUM('GP Germania'!EH3:EJ26)&gt;0,1,0)+IF(SUM('GP Spagna'!EH3:EJ26)&gt;0,1,0)+IF(SUM(Libero3!EH3:EJ26)&gt;0,1,0)+IF(SUM('GP Valencia'!EH3:EJ26)&gt;0,1,0)+IF(SUM(Libero2!EH3:EJ26)&gt;0,1,0)+IF(SUM('GP Gran Bretagna'!EH3:EJ26)&gt;0,1,0)</f>
        <v>0</v>
      </c>
      <c r="C13" s="28">
        <f>'GP Qatar'!EH32+'GP Australia'!EH32+'GP Argentina'!EH32+'GP USA'!EH32+'GP Francia'!EH32+'GP Italia'!EH32+'GP Catalogna'!EH32+'GP Olanda'!EH32+'GP Rep. Ceca'!EH32+Libero1!EH32+'GP Austria'!EH32+'GP San Marino'!EH32+'GP Aragona'!EH32+'GP Giappone'!EH32+'GP Malesia'!EH32+'GP Germania'!EH32+'GP Spagna'!EH32+Libero3!EH32+'GP Valencia'!EH32+Libero2!EH32+'GP Gran Bretagna'!EH32</f>
        <v>0</v>
      </c>
      <c r="D13" s="28">
        <f>'GP Qatar'!EH28+'GP Australia'!EH28+'GP Argentina'!EH28+'GP USA'!EH28+'GP Francia'!EH28+'GP Italia'!EH28+'GP Catalogna'!EH28+'GP Olanda'!EH28+'GP Rep. Ceca'!EH28+Libero1!EH28+'GP Austria'!EH28+'GP San Marino'!EH28+'GP Aragona'!EH28+'GP Giappone'!EH28+'GP Malesia'!EH28+'GP Germania'!EH28+'GP Spagna'!EH28+Libero3!EH28+'GP Valencia'!EH28+Libero2!EH28+'GP Gran Bretagna'!EH28</f>
        <v>0</v>
      </c>
      <c r="E13" s="28">
        <f>'GP Qatar'!EI28+'GP Australia'!EI28+'GP Argentina'!EI28+'GP USA'!EI28+'GP Francia'!EI28+'GP Italia'!EI28+'GP Catalogna'!EI28+'GP Olanda'!EI28+'GP Rep. Ceca'!EI28+Libero1!EI28+'GP Austria'!EI28+'GP San Marino'!EI28+'GP Aragona'!EI28+'GP Giappone'!EI28+'GP Malesia'!EI28+'GP Germania'!EI28+'GP Spagna'!EI28+Libero3!EI28+'GP Valencia'!EI28+Libero2!EI28</f>
        <v>0</v>
      </c>
      <c r="F13" s="28">
        <f>('GP Qatar'!EJ28+'GP Australia'!EJ28+'GP Argentina'!EJ28+'GP USA'!EJ28+'GP Francia'!EJ28+'GP Italia'!EJ28+'GP Catalogna'!EJ28+'GP Olanda'!EJ28+'GP Rep. Ceca'!EJ28+Libero1!EJ28+'GP Austria'!EJ28+'GP San Marino'!EJ28+'GP Aragona'!EJ28+'GP Giappone'!EJ28+'GP Malesia'!EJ28+'GP Germania'!EJ28+'GP Spagna'!EJ28+Libero3!EJ28+'GP Valencia'!EJ28+Libero2!EJ28+'GP Gran Bretagna'!EJ28)/10</f>
        <v>0</v>
      </c>
      <c r="G13" s="28">
        <f>SUM('GP Qatar'!EH29:EI30)+SUM('GP Australia'!EH29:EI30)+SUM('GP Argentina'!EH29:EI30)+SUM('GP USA'!EH29:EI30)+SUM('GP Francia'!EH29:EI30)+SUM('GP Italia'!EH29:EI30)+SUM('GP Catalogna'!EH29:EI30)+SUM('GP Olanda'!EH29:EI30)+SUM('GP Rep. Ceca'!EH29:EI30)+SUM(Libero1!EH29:EI30)+SUM('GP Austria'!EH29:EI30)+SUM('GP San Marino'!EH29:EI30)+SUM('GP Aragona'!EH29:EI30)+SUM('GP Giappone'!EH29:EI30)+SUM('GP Malesia'!EH29:EI30)+SUM('GP Germania'!EH29:EI30)+SUM('GP Spagna'!EH29:EI30)+SUM(Libero3!EH29:EI30)+SUM('GP Valencia'!EH29:EI30)+SUM(Libero2!EH29:EI30)+SUM('GP Gran Bretagna'!EH29:EI30)</f>
        <v>0</v>
      </c>
      <c r="H13" s="28">
        <f>SUM('GP Qatar'!EH31:EI31)+SUM('GP Australia'!EH31:EI31)+SUM('GP Argentina'!EH31:EI31)+SUM('GP USA'!EH31:EI31)+SUM('GP Francia'!EH31:EI31)+SUM('GP Italia'!EH31:EI31)+SUM('GP Catalogna'!EH31:EI31)+SUM('GP Olanda'!EH31:EI31)+SUM('GP Rep. Ceca'!EH31:EI31)+SUM(Libero1!EH31:EI31)+SUM('GP Austria'!EH31:EI31)+SUM('GP San Marino'!EH31:EI31)+SUM('GP Aragona'!EH31:EI31)+SUM('GP Giappone'!EH31:EI31)+SUM('GP Malesia'!EH31:EI31)+SUM('GP Germania'!EH31:EI31)+SUM('GP Spagna'!EH31:EI31)+SUM(Libero3!EH31:EI31)+SUM('GP Valencia'!EH31:EI31)+SUM(Libero2!EH31:EI31)+SUM('GP Gran Bretagna'!EH31:EI31)</f>
        <v>0</v>
      </c>
      <c r="I13" s="28">
        <f t="shared" si="0"/>
        <v>0</v>
      </c>
      <c r="J13" s="39" t="e">
        <f t="shared" si="1"/>
        <v>#DIV/0!</v>
      </c>
      <c r="K13" s="39" t="e">
        <f t="shared" si="2"/>
        <v>#DIV/0!</v>
      </c>
      <c r="L13" s="39" t="e">
        <f t="shared" si="3"/>
        <v>#DIV/0!</v>
      </c>
      <c r="M13" s="39" t="e">
        <f t="shared" si="4"/>
        <v>#DIV/0!</v>
      </c>
      <c r="N13" s="40" t="e">
        <f t="shared" si="5"/>
        <v>#DIV/0!</v>
      </c>
    </row>
  </sheetData>
  <autoFilter ref="A1:N13">
    <sortState ref="A2:N13">
      <sortCondition descending="1" ref="C1:C13"/>
    </sortState>
  </autoFilter>
  <sortState ref="A2:N9">
    <sortCondition descending="1" ref="C2:C9"/>
    <sortCondition descending="1" ref="E2:E9"/>
    <sortCondition descending="1" ref="I2:I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A16" workbookViewId="0">
      <pane xSplit="1" topLeftCell="AQ1" activePane="topRight" state="frozen"/>
      <selection pane="topRight" activeCell="C17" sqref="C16:C17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56" t="s">
        <v>44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40</v>
      </c>
      <c r="BO1" s="82"/>
      <c r="BP1" s="83"/>
      <c r="BZ1" s="81" t="s">
        <v>41</v>
      </c>
      <c r="CA1" s="82"/>
      <c r="CB1" s="83"/>
      <c r="CL1" s="81" t="s">
        <v>42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49</v>
      </c>
      <c r="B3" s="14"/>
      <c r="C3" s="14"/>
      <c r="D3" s="15"/>
      <c r="E3" s="60"/>
      <c r="F3" s="57"/>
      <c r="G3" s="14"/>
      <c r="H3" s="15"/>
      <c r="I3" s="41"/>
      <c r="J3" s="42"/>
      <c r="K3" s="42"/>
      <c r="L3" s="42"/>
      <c r="M3" s="42"/>
      <c r="N3" s="42"/>
      <c r="O3" s="42"/>
      <c r="P3" s="42"/>
      <c r="Q3" s="43"/>
      <c r="R3" s="18"/>
      <c r="S3" s="14"/>
      <c r="T3" s="15"/>
      <c r="U3" s="41"/>
      <c r="V3" s="42"/>
      <c r="W3" s="42"/>
      <c r="X3" s="42"/>
      <c r="Y3" s="42"/>
      <c r="Z3" s="42"/>
      <c r="AA3" s="42"/>
      <c r="AB3" s="42"/>
      <c r="AC3" s="43"/>
      <c r="AD3" s="18"/>
      <c r="AE3" s="14"/>
      <c r="AF3" s="15"/>
      <c r="AG3" s="41"/>
      <c r="AH3" s="42"/>
      <c r="AI3" s="42"/>
      <c r="AJ3" s="42"/>
      <c r="AK3" s="42"/>
      <c r="AL3" s="42"/>
      <c r="AM3" s="42"/>
      <c r="AN3" s="42"/>
      <c r="AO3" s="43"/>
      <c r="AP3" s="18"/>
      <c r="AQ3" s="14"/>
      <c r="AR3" s="15"/>
      <c r="AS3" s="41"/>
      <c r="AT3" s="42"/>
      <c r="AU3" s="42"/>
      <c r="AV3" s="42"/>
      <c r="AW3" s="42"/>
      <c r="AX3" s="42"/>
      <c r="AY3" s="42"/>
      <c r="AZ3" s="42"/>
      <c r="BA3" s="43"/>
      <c r="BB3" s="18"/>
      <c r="BC3" s="14"/>
      <c r="BD3" s="15"/>
      <c r="BE3" s="41"/>
      <c r="BF3" s="42"/>
      <c r="BG3" s="42"/>
      <c r="BH3" s="42"/>
      <c r="BI3" s="42"/>
      <c r="BJ3" s="42"/>
      <c r="BK3" s="42"/>
      <c r="BL3" s="42"/>
      <c r="BM3" s="43"/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>
        <f t="shared" ref="DA3:DA23" si="0">IF(AND(NOT($B3="RIT"),NOT($B3=""),NOT($B3="N/A"),NOT(CX3="")),IF(ABS($B3-CX3)=0,5,0)+IF(ABS($B3-CX3)=1,3,0),0)</f>
        <v>0</v>
      </c>
      <c r="DB3" s="42">
        <f t="shared" ref="DB3:DB23" si="1">IF(AND(NOT($C3="RIT"),NOT($C3=""),NOT($C3="N/A"),NOT(CY3="")),IF(ABS($C3-CY3)=0,10,0)+IF(ABS($C3-CY3)=1,7,0),0)</f>
        <v>0</v>
      </c>
      <c r="DC3" s="42">
        <f t="shared" ref="DC3:DC23" si="2">IF(AND($D3="*",CZ3="*"),10,0)</f>
        <v>0</v>
      </c>
      <c r="DD3" s="42">
        <f t="shared" ref="DD3:DD23" si="3">IF(OR(AND($B3=1,CX3=1),AND($B3=2,CX3=2)),1,0)</f>
        <v>0</v>
      </c>
      <c r="DE3" s="42">
        <f t="shared" ref="DE3:DE23" si="4">IF(OR(AND($C3=1,CY3=1),AND($C3=2,CY3=2),AND($C3=3,CY3=3)),1,0)</f>
        <v>0</v>
      </c>
      <c r="DF3" s="42">
        <f t="shared" ref="DF3:DF23" si="5">IF(AND(NOT(CX3=""),NOT(CY3="")),IF(AND($B3=CX3,$C3=CY3),1,0),0)</f>
        <v>0</v>
      </c>
      <c r="DG3" s="42">
        <f t="shared" ref="DG3:DG23" si="6">IF(OR(AND(NOT(CY3=""),$C3="RIT"),AND(NOT(CY3=""),$C3="N/A"),AND(NOT(CY3=""),$B3="N/A"),AND(NOT(CY3=""),$B3&gt;10)),-2,0)</f>
        <v>0</v>
      </c>
      <c r="DH3" s="42">
        <f t="shared" ref="DH3:DH23" si="7">IF(AND(NOT(CX3=""),$B3&lt;6),1,0)</f>
        <v>0</v>
      </c>
      <c r="DI3" s="43">
        <f t="shared" ref="DI3:DI23" si="8">IF(AND(NOT(CY3=""),$C3&lt;6),1,0)</f>
        <v>0</v>
      </c>
      <c r="DJ3" s="18"/>
      <c r="DK3" s="14"/>
      <c r="DL3" s="15"/>
      <c r="DM3" s="41">
        <f t="shared" ref="DM3:DM23" si="9">IF(AND(NOT($B3="RIT"),NOT($B3=""),NOT($B3="N/A"),NOT(DJ3="")),IF(ABS($B3-DJ3)=0,5,0)+IF(ABS($B3-DJ3)=1,3,0),0)</f>
        <v>0</v>
      </c>
      <c r="DN3" s="42">
        <f t="shared" ref="DN3:DN23" si="10">IF(AND(NOT($C3="RIT"),NOT($C3=""),NOT($C3="N/A"),NOT(DK3="")),IF(ABS($C3-DK3)=0,10,0)+IF(ABS($C3-DK3)=1,7,0),0)</f>
        <v>0</v>
      </c>
      <c r="DO3" s="42">
        <f t="shared" ref="DO3:DO23" si="11">IF(AND($D3="*",DL3="*"),10,0)</f>
        <v>0</v>
      </c>
      <c r="DP3" s="42">
        <f t="shared" ref="DP3:DP23" si="12">IF(OR(AND($B3=1,DJ3=1),AND($B3=2,DJ3=2)),1,0)</f>
        <v>0</v>
      </c>
      <c r="DQ3" s="42">
        <f t="shared" ref="DQ3:DQ23" si="13">IF(OR(AND($C3=1,DK3=1),AND($C3=2,DK3=2),AND($C3=3,DK3=3)),1,0)</f>
        <v>0</v>
      </c>
      <c r="DR3" s="42">
        <f t="shared" ref="DR3:DR23" si="14">IF(AND(NOT(DJ3=""),NOT(DK3="")),IF(AND($B3=DJ3,$C3=DK3),1,0),0)</f>
        <v>0</v>
      </c>
      <c r="DS3" s="42">
        <f t="shared" ref="DS3:DS23" si="15">IF(OR(AND(NOT(DK3=""),$C3="RIT"),AND(NOT(DK3=""),$C3="N/A"),AND(NOT(DK3=""),$B3="N/A"),AND(NOT(DK3=""),$B3&gt;10)),-2,0)</f>
        <v>0</v>
      </c>
      <c r="DT3" s="42">
        <f t="shared" ref="DT3:DT23" si="16">IF(AND(NOT(DJ3=""),$B3&lt;6),1,0)</f>
        <v>0</v>
      </c>
      <c r="DU3" s="43">
        <f t="shared" ref="DU3:DU23" si="17">IF(AND(NOT(DK3=""),$C3&lt;6),1,0)</f>
        <v>0</v>
      </c>
      <c r="DV3" s="18"/>
      <c r="DW3" s="14"/>
      <c r="DX3" s="15"/>
      <c r="DY3" s="41">
        <f t="shared" ref="DY3:DY23" si="18">IF(AND(NOT($B3="RIT"),NOT($B3=""),NOT($B3="N/A"),NOT(DV3="")),IF(ABS($B3-DV3)=0,5,0)+IF(ABS($B3-DV3)=1,3,0),0)</f>
        <v>0</v>
      </c>
      <c r="DZ3" s="42">
        <f t="shared" ref="DZ3:DZ23" si="19">IF(AND(NOT($C3="RIT"),NOT($C3=""),NOT($C3="N/A"),NOT(DW3="")),IF(ABS($C3-DW3)=0,10,0)+IF(ABS($C3-DW3)=1,7,0),0)</f>
        <v>0</v>
      </c>
      <c r="EA3" s="42">
        <f t="shared" ref="EA3:EA23" si="20">IF(AND($D3="*",DX3="*"),10,0)</f>
        <v>0</v>
      </c>
      <c r="EB3" s="42">
        <f t="shared" ref="EB3:EB23" si="21">IF(OR(AND($B3=1,DV3=1),AND($B3=2,DV3=2)),1,0)</f>
        <v>0</v>
      </c>
      <c r="EC3" s="42">
        <f t="shared" ref="EC3:EC23" si="22">IF(OR(AND($C3=1,DW3=1),AND($C3=2,DW3=2),AND($C3=3,DW3=3)),1,0)</f>
        <v>0</v>
      </c>
      <c r="ED3" s="42">
        <f t="shared" ref="ED3:ED23" si="23">IF(AND(NOT(DV3=""),NOT(DW3="")),IF(AND($B3=DV3,$C3=DW3),1,0),0)</f>
        <v>0</v>
      </c>
      <c r="EE3" s="42">
        <f t="shared" ref="EE3:EE23" si="24">IF(OR(AND(NOT(DW3=""),$C3="RIT"),AND(NOT(DW3=""),$C3="N/A"),AND(NOT(DW3=""),$B3="N/A"),AND(NOT(DW3=""),$B3&gt;10)),-2,0)</f>
        <v>0</v>
      </c>
      <c r="EF3" s="42">
        <f t="shared" ref="EF3:EF23" si="25">IF(AND(NOT(DV3=""),$B3&lt;6),1,0)</f>
        <v>0</v>
      </c>
      <c r="EG3" s="43">
        <f t="shared" ref="EG3:EG23" si="26">IF(AND(NOT(DW3=""),$C3&lt;6),1,0)</f>
        <v>0</v>
      </c>
      <c r="EH3" s="18"/>
      <c r="EI3" s="14"/>
      <c r="EJ3" s="15"/>
      <c r="EK3" s="41">
        <f t="shared" ref="EK3:EK23" si="27">IF(AND(NOT($B3="RIT"),NOT($B3=""),NOT($B3="N/A"),NOT(EH3="")),IF(ABS($B3-EH3)=0,5,0)+IF(ABS($B3-EH3)=1,3,0),0)</f>
        <v>0</v>
      </c>
      <c r="EL3" s="42">
        <f t="shared" ref="EL3:EL23" si="28">IF(AND(NOT($C3="RIT"),NOT($C3=""),NOT($C3="N/A"),NOT(EI3="")),IF(ABS($C3-EI3)=0,10,0)+IF(ABS($C3-EI3)=1,7,0),0)</f>
        <v>0</v>
      </c>
      <c r="EM3" s="42">
        <f t="shared" ref="EM3:EM23" si="29">IF(AND($D3="*",EJ3="*"),10,0)</f>
        <v>0</v>
      </c>
      <c r="EN3" s="42">
        <f t="shared" ref="EN3:EN23" si="30">IF(OR(AND($B3=1,EH3=1),AND($B3=2,EH3=2)),1,0)</f>
        <v>0</v>
      </c>
      <c r="EO3" s="42">
        <f t="shared" ref="EO3:EO23" si="31">IF(OR(AND($C3=1,EI3=1),AND($C3=2,EI3=2),AND($C3=3,EI3=3)),1,0)</f>
        <v>0</v>
      </c>
      <c r="EP3" s="42">
        <f t="shared" ref="EP3:EP23" si="32">IF(AND(NOT(EH3=""),NOT(EI3="")),IF(AND($B3=EH3,$C3=EI3),1,0),0)</f>
        <v>0</v>
      </c>
      <c r="EQ3" s="42">
        <f t="shared" ref="EQ3:EQ23" si="33">IF(OR(AND(NOT(EI3=""),$C3="RIT"),AND(NOT(EI3=""),$C3="N/A"),AND(NOT(EI3=""),$B3="N/A"),AND(NOT(EI3=""),$B3&gt;10)),-2,0)</f>
        <v>0</v>
      </c>
      <c r="ER3" s="42">
        <f t="shared" ref="ER3:ER23" si="34">IF(AND(NOT(EH3=""),$B3&lt;6),1,0)</f>
        <v>0</v>
      </c>
      <c r="ES3" s="43">
        <f t="shared" ref="ES3:ES23" si="35">IF(AND(NOT(EI3=""),$C3&lt;6),1,0)</f>
        <v>0</v>
      </c>
    </row>
    <row r="4" spans="1:149" s="48" customFormat="1" ht="11.25" x14ac:dyDescent="0.25">
      <c r="A4" s="45" t="s">
        <v>50</v>
      </c>
      <c r="B4" s="46"/>
      <c r="C4" s="46"/>
      <c r="D4" s="47"/>
      <c r="E4" s="61"/>
      <c r="F4" s="58"/>
      <c r="G4" s="46"/>
      <c r="H4" s="47"/>
      <c r="I4" s="49"/>
      <c r="J4" s="46"/>
      <c r="K4" s="46"/>
      <c r="L4" s="46"/>
      <c r="M4" s="46"/>
      <c r="N4" s="46"/>
      <c r="O4" s="46"/>
      <c r="P4" s="46"/>
      <c r="Q4" s="47"/>
      <c r="R4" s="49"/>
      <c r="S4" s="46"/>
      <c r="T4" s="47"/>
      <c r="U4" s="49"/>
      <c r="V4" s="46"/>
      <c r="W4" s="46"/>
      <c r="X4" s="46"/>
      <c r="Y4" s="46"/>
      <c r="Z4" s="46"/>
      <c r="AA4" s="46"/>
      <c r="AB4" s="46"/>
      <c r="AC4" s="47"/>
      <c r="AD4" s="49"/>
      <c r="AE4" s="46"/>
      <c r="AF4" s="47"/>
      <c r="AG4" s="49"/>
      <c r="AH4" s="46"/>
      <c r="AI4" s="46"/>
      <c r="AJ4" s="46"/>
      <c r="AK4" s="46"/>
      <c r="AL4" s="46"/>
      <c r="AM4" s="46"/>
      <c r="AN4" s="46"/>
      <c r="AO4" s="47"/>
      <c r="AP4" s="49"/>
      <c r="AQ4" s="46"/>
      <c r="AR4" s="47"/>
      <c r="AS4" s="49"/>
      <c r="AT4" s="46"/>
      <c r="AU4" s="46"/>
      <c r="AV4" s="46"/>
      <c r="AW4" s="46"/>
      <c r="AX4" s="46"/>
      <c r="AY4" s="46"/>
      <c r="AZ4" s="46"/>
      <c r="BA4" s="47"/>
      <c r="BB4" s="49"/>
      <c r="BC4" s="46"/>
      <c r="BD4" s="47"/>
      <c r="BE4" s="49"/>
      <c r="BF4" s="46"/>
      <c r="BG4" s="46"/>
      <c r="BH4" s="46"/>
      <c r="BI4" s="46"/>
      <c r="BJ4" s="46"/>
      <c r="BK4" s="46"/>
      <c r="BL4" s="46"/>
      <c r="BM4" s="47"/>
      <c r="BN4" s="49"/>
      <c r="BO4" s="46"/>
      <c r="BP4" s="47"/>
      <c r="BQ4" s="49"/>
      <c r="BR4" s="46"/>
      <c r="BS4" s="46"/>
      <c r="BT4" s="46"/>
      <c r="BU4" s="46"/>
      <c r="BV4" s="46"/>
      <c r="BW4" s="46"/>
      <c r="BX4" s="46"/>
      <c r="BY4" s="47"/>
      <c r="BZ4" s="49"/>
      <c r="CA4" s="46"/>
      <c r="CB4" s="47"/>
      <c r="CC4" s="49"/>
      <c r="CD4" s="46"/>
      <c r="CE4" s="46"/>
      <c r="CF4" s="46"/>
      <c r="CG4" s="46"/>
      <c r="CH4" s="46"/>
      <c r="CI4" s="46"/>
      <c r="CJ4" s="46"/>
      <c r="CK4" s="47"/>
      <c r="CL4" s="49"/>
      <c r="CM4" s="46"/>
      <c r="CN4" s="47"/>
      <c r="CO4" s="49"/>
      <c r="CP4" s="46"/>
      <c r="CQ4" s="46"/>
      <c r="CR4" s="46"/>
      <c r="CS4" s="46"/>
      <c r="CT4" s="46"/>
      <c r="CU4" s="46"/>
      <c r="CV4" s="46"/>
      <c r="CW4" s="47"/>
      <c r="CX4" s="49"/>
      <c r="CY4" s="46"/>
      <c r="CZ4" s="47"/>
      <c r="DA4" s="49">
        <f t="shared" si="0"/>
        <v>0</v>
      </c>
      <c r="DB4" s="46">
        <f t="shared" si="1"/>
        <v>0</v>
      </c>
      <c r="DC4" s="46">
        <f t="shared" si="2"/>
        <v>0</v>
      </c>
      <c r="DD4" s="46">
        <f t="shared" si="3"/>
        <v>0</v>
      </c>
      <c r="DE4" s="46">
        <f t="shared" si="4"/>
        <v>0</v>
      </c>
      <c r="DF4" s="46">
        <f t="shared" si="5"/>
        <v>0</v>
      </c>
      <c r="DG4" s="46">
        <f t="shared" si="6"/>
        <v>0</v>
      </c>
      <c r="DH4" s="46">
        <f t="shared" si="7"/>
        <v>0</v>
      </c>
      <c r="DI4" s="47">
        <f t="shared" si="8"/>
        <v>0</v>
      </c>
      <c r="DJ4" s="49"/>
      <c r="DK4" s="46"/>
      <c r="DL4" s="47"/>
      <c r="DM4" s="49">
        <f t="shared" si="9"/>
        <v>0</v>
      </c>
      <c r="DN4" s="46">
        <f t="shared" si="10"/>
        <v>0</v>
      </c>
      <c r="DO4" s="46">
        <f t="shared" si="11"/>
        <v>0</v>
      </c>
      <c r="DP4" s="46">
        <f t="shared" si="12"/>
        <v>0</v>
      </c>
      <c r="DQ4" s="46">
        <f t="shared" si="13"/>
        <v>0</v>
      </c>
      <c r="DR4" s="46">
        <f t="shared" si="14"/>
        <v>0</v>
      </c>
      <c r="DS4" s="46">
        <f t="shared" si="15"/>
        <v>0</v>
      </c>
      <c r="DT4" s="46">
        <f t="shared" si="16"/>
        <v>0</v>
      </c>
      <c r="DU4" s="47">
        <f t="shared" si="17"/>
        <v>0</v>
      </c>
      <c r="DV4" s="49"/>
      <c r="DW4" s="46"/>
      <c r="DX4" s="47"/>
      <c r="DY4" s="49">
        <f t="shared" si="18"/>
        <v>0</v>
      </c>
      <c r="DZ4" s="46">
        <f t="shared" si="19"/>
        <v>0</v>
      </c>
      <c r="EA4" s="46">
        <f t="shared" si="20"/>
        <v>0</v>
      </c>
      <c r="EB4" s="46">
        <f t="shared" si="21"/>
        <v>0</v>
      </c>
      <c r="EC4" s="46">
        <f t="shared" si="22"/>
        <v>0</v>
      </c>
      <c r="ED4" s="46">
        <f t="shared" si="23"/>
        <v>0</v>
      </c>
      <c r="EE4" s="46">
        <f t="shared" si="24"/>
        <v>0</v>
      </c>
      <c r="EF4" s="46">
        <f t="shared" si="25"/>
        <v>0</v>
      </c>
      <c r="EG4" s="47">
        <f t="shared" si="26"/>
        <v>0</v>
      </c>
      <c r="EH4" s="49"/>
      <c r="EI4" s="46"/>
      <c r="EJ4" s="47"/>
      <c r="EK4" s="49">
        <f t="shared" si="27"/>
        <v>0</v>
      </c>
      <c r="EL4" s="46">
        <f t="shared" si="28"/>
        <v>0</v>
      </c>
      <c r="EM4" s="46">
        <f t="shared" si="29"/>
        <v>0</v>
      </c>
      <c r="EN4" s="46">
        <f t="shared" si="30"/>
        <v>0</v>
      </c>
      <c r="EO4" s="46">
        <f t="shared" si="31"/>
        <v>0</v>
      </c>
      <c r="EP4" s="46">
        <f t="shared" si="32"/>
        <v>0</v>
      </c>
      <c r="EQ4" s="46">
        <f t="shared" si="33"/>
        <v>0</v>
      </c>
      <c r="ER4" s="46">
        <f t="shared" si="34"/>
        <v>0</v>
      </c>
      <c r="ES4" s="47">
        <f t="shared" si="35"/>
        <v>0</v>
      </c>
    </row>
    <row r="5" spans="1:149" s="19" customFormat="1" ht="11.25" x14ac:dyDescent="0.25">
      <c r="A5" s="22" t="s">
        <v>51</v>
      </c>
      <c r="B5" s="16"/>
      <c r="C5" s="16"/>
      <c r="D5" s="17"/>
      <c r="E5" s="60"/>
      <c r="F5" s="59"/>
      <c r="G5" s="16"/>
      <c r="H5" s="17"/>
      <c r="I5" s="20"/>
      <c r="J5" s="16"/>
      <c r="K5" s="16"/>
      <c r="L5" s="16"/>
      <c r="M5" s="16"/>
      <c r="N5" s="16"/>
      <c r="O5" s="16"/>
      <c r="P5" s="16"/>
      <c r="Q5" s="17"/>
      <c r="R5" s="20"/>
      <c r="S5" s="16"/>
      <c r="T5" s="17"/>
      <c r="U5" s="20"/>
      <c r="V5" s="16"/>
      <c r="W5" s="16"/>
      <c r="X5" s="16"/>
      <c r="Y5" s="16"/>
      <c r="Z5" s="16"/>
      <c r="AA5" s="16"/>
      <c r="AB5" s="16"/>
      <c r="AC5" s="17"/>
      <c r="AD5" s="20"/>
      <c r="AE5" s="16"/>
      <c r="AF5" s="17"/>
      <c r="AG5" s="20"/>
      <c r="AH5" s="16"/>
      <c r="AI5" s="16"/>
      <c r="AJ5" s="16"/>
      <c r="AK5" s="16"/>
      <c r="AL5" s="16"/>
      <c r="AM5" s="16"/>
      <c r="AN5" s="16"/>
      <c r="AO5" s="17"/>
      <c r="AP5" s="20"/>
      <c r="AQ5" s="16"/>
      <c r="AR5" s="17"/>
      <c r="AS5" s="20"/>
      <c r="AT5" s="16"/>
      <c r="AU5" s="16"/>
      <c r="AV5" s="16"/>
      <c r="AW5" s="16"/>
      <c r="AX5" s="16"/>
      <c r="AY5" s="16"/>
      <c r="AZ5" s="16"/>
      <c r="BA5" s="17"/>
      <c r="BB5" s="20"/>
      <c r="BC5" s="16"/>
      <c r="BD5" s="17"/>
      <c r="BE5" s="20"/>
      <c r="BF5" s="16"/>
      <c r="BG5" s="16"/>
      <c r="BH5" s="16"/>
      <c r="BI5" s="16"/>
      <c r="BJ5" s="16"/>
      <c r="BK5" s="16"/>
      <c r="BL5" s="16"/>
      <c r="BM5" s="17"/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>
        <f t="shared" si="0"/>
        <v>0</v>
      </c>
      <c r="DB5" s="16">
        <f t="shared" si="1"/>
        <v>0</v>
      </c>
      <c r="DC5" s="16">
        <f t="shared" si="2"/>
        <v>0</v>
      </c>
      <c r="DD5" s="16">
        <f t="shared" si="3"/>
        <v>0</v>
      </c>
      <c r="DE5" s="16">
        <f t="shared" si="4"/>
        <v>0</v>
      </c>
      <c r="DF5" s="16">
        <f t="shared" si="5"/>
        <v>0</v>
      </c>
      <c r="DG5" s="16">
        <f t="shared" si="6"/>
        <v>0</v>
      </c>
      <c r="DH5" s="16">
        <f t="shared" si="7"/>
        <v>0</v>
      </c>
      <c r="DI5" s="17">
        <f t="shared" si="8"/>
        <v>0</v>
      </c>
      <c r="DJ5" s="20"/>
      <c r="DK5" s="16"/>
      <c r="DL5" s="17"/>
      <c r="DM5" s="20">
        <f t="shared" si="9"/>
        <v>0</v>
      </c>
      <c r="DN5" s="16">
        <f t="shared" si="10"/>
        <v>0</v>
      </c>
      <c r="DO5" s="16">
        <f t="shared" si="11"/>
        <v>0</v>
      </c>
      <c r="DP5" s="16">
        <f t="shared" si="12"/>
        <v>0</v>
      </c>
      <c r="DQ5" s="16">
        <f t="shared" si="13"/>
        <v>0</v>
      </c>
      <c r="DR5" s="16">
        <f t="shared" si="14"/>
        <v>0</v>
      </c>
      <c r="DS5" s="16">
        <f t="shared" si="15"/>
        <v>0</v>
      </c>
      <c r="DT5" s="16">
        <f t="shared" si="16"/>
        <v>0</v>
      </c>
      <c r="DU5" s="17">
        <f t="shared" si="17"/>
        <v>0</v>
      </c>
      <c r="DV5" s="20"/>
      <c r="DW5" s="16"/>
      <c r="DX5" s="17"/>
      <c r="DY5" s="20">
        <f t="shared" si="18"/>
        <v>0</v>
      </c>
      <c r="DZ5" s="16">
        <f t="shared" si="19"/>
        <v>0</v>
      </c>
      <c r="EA5" s="16">
        <f t="shared" si="20"/>
        <v>0</v>
      </c>
      <c r="EB5" s="16">
        <f t="shared" si="21"/>
        <v>0</v>
      </c>
      <c r="EC5" s="16">
        <f t="shared" si="22"/>
        <v>0</v>
      </c>
      <c r="ED5" s="16">
        <f t="shared" si="23"/>
        <v>0</v>
      </c>
      <c r="EE5" s="16">
        <f t="shared" si="24"/>
        <v>0</v>
      </c>
      <c r="EF5" s="16">
        <f t="shared" si="25"/>
        <v>0</v>
      </c>
      <c r="EG5" s="17">
        <f t="shared" si="26"/>
        <v>0</v>
      </c>
      <c r="EH5" s="20"/>
      <c r="EI5" s="16"/>
      <c r="EJ5" s="17"/>
      <c r="EK5" s="20">
        <f t="shared" si="27"/>
        <v>0</v>
      </c>
      <c r="EL5" s="16">
        <f t="shared" si="28"/>
        <v>0</v>
      </c>
      <c r="EM5" s="16">
        <f t="shared" si="29"/>
        <v>0</v>
      </c>
      <c r="EN5" s="16">
        <f t="shared" si="30"/>
        <v>0</v>
      </c>
      <c r="EO5" s="16">
        <f t="shared" si="31"/>
        <v>0</v>
      </c>
      <c r="EP5" s="16">
        <f t="shared" si="32"/>
        <v>0</v>
      </c>
      <c r="EQ5" s="16">
        <f t="shared" si="33"/>
        <v>0</v>
      </c>
      <c r="ER5" s="16">
        <f t="shared" si="34"/>
        <v>0</v>
      </c>
      <c r="ES5" s="17">
        <f t="shared" si="35"/>
        <v>0</v>
      </c>
    </row>
    <row r="6" spans="1:149" s="48" customFormat="1" ht="11.25" x14ac:dyDescent="0.25">
      <c r="A6" s="45" t="s">
        <v>52</v>
      </c>
      <c r="B6" s="46"/>
      <c r="C6" s="46"/>
      <c r="D6" s="47"/>
      <c r="E6" s="61"/>
      <c r="F6" s="58"/>
      <c r="G6" s="46"/>
      <c r="H6" s="47"/>
      <c r="I6" s="49"/>
      <c r="J6" s="46"/>
      <c r="K6" s="46"/>
      <c r="L6" s="46"/>
      <c r="M6" s="46"/>
      <c r="N6" s="46"/>
      <c r="O6" s="46"/>
      <c r="P6" s="46"/>
      <c r="Q6" s="47"/>
      <c r="R6" s="49"/>
      <c r="S6" s="46"/>
      <c r="T6" s="47"/>
      <c r="U6" s="49"/>
      <c r="V6" s="46"/>
      <c r="W6" s="46"/>
      <c r="X6" s="46"/>
      <c r="Y6" s="46"/>
      <c r="Z6" s="46"/>
      <c r="AA6" s="46"/>
      <c r="AB6" s="46"/>
      <c r="AC6" s="47"/>
      <c r="AD6" s="49"/>
      <c r="AE6" s="46"/>
      <c r="AF6" s="47"/>
      <c r="AG6" s="49"/>
      <c r="AH6" s="46"/>
      <c r="AI6" s="46"/>
      <c r="AJ6" s="46"/>
      <c r="AK6" s="46"/>
      <c r="AL6" s="46"/>
      <c r="AM6" s="46"/>
      <c r="AN6" s="46"/>
      <c r="AO6" s="47"/>
      <c r="AP6" s="49"/>
      <c r="AQ6" s="46"/>
      <c r="AR6" s="47"/>
      <c r="AS6" s="49"/>
      <c r="AT6" s="46"/>
      <c r="AU6" s="46"/>
      <c r="AV6" s="46"/>
      <c r="AW6" s="46"/>
      <c r="AX6" s="46"/>
      <c r="AY6" s="46"/>
      <c r="AZ6" s="46"/>
      <c r="BA6" s="47"/>
      <c r="BB6" s="49"/>
      <c r="BC6" s="46"/>
      <c r="BD6" s="47"/>
      <c r="BE6" s="49"/>
      <c r="BF6" s="46"/>
      <c r="BG6" s="46"/>
      <c r="BH6" s="46"/>
      <c r="BI6" s="46"/>
      <c r="BJ6" s="46"/>
      <c r="BK6" s="46"/>
      <c r="BL6" s="46"/>
      <c r="BM6" s="47"/>
      <c r="BN6" s="49"/>
      <c r="BO6" s="46"/>
      <c r="BP6" s="47"/>
      <c r="BQ6" s="49"/>
      <c r="BR6" s="46"/>
      <c r="BS6" s="46"/>
      <c r="BT6" s="46"/>
      <c r="BU6" s="46"/>
      <c r="BV6" s="46"/>
      <c r="BW6" s="46"/>
      <c r="BX6" s="46"/>
      <c r="BY6" s="47"/>
      <c r="BZ6" s="49"/>
      <c r="CA6" s="46"/>
      <c r="CB6" s="47"/>
      <c r="CC6" s="49"/>
      <c r="CD6" s="46"/>
      <c r="CE6" s="46"/>
      <c r="CF6" s="46"/>
      <c r="CG6" s="46"/>
      <c r="CH6" s="46"/>
      <c r="CI6" s="46"/>
      <c r="CJ6" s="46"/>
      <c r="CK6" s="47"/>
      <c r="CL6" s="49"/>
      <c r="CM6" s="46"/>
      <c r="CN6" s="47"/>
      <c r="CO6" s="49"/>
      <c r="CP6" s="46"/>
      <c r="CQ6" s="46"/>
      <c r="CR6" s="46"/>
      <c r="CS6" s="46"/>
      <c r="CT6" s="46"/>
      <c r="CU6" s="46"/>
      <c r="CV6" s="46"/>
      <c r="CW6" s="47"/>
      <c r="CX6" s="49"/>
      <c r="CY6" s="46"/>
      <c r="CZ6" s="47"/>
      <c r="DA6" s="49">
        <f t="shared" si="0"/>
        <v>0</v>
      </c>
      <c r="DB6" s="46">
        <f t="shared" si="1"/>
        <v>0</v>
      </c>
      <c r="DC6" s="46">
        <f t="shared" si="2"/>
        <v>0</v>
      </c>
      <c r="DD6" s="46">
        <f t="shared" si="3"/>
        <v>0</v>
      </c>
      <c r="DE6" s="46">
        <f t="shared" si="4"/>
        <v>0</v>
      </c>
      <c r="DF6" s="46">
        <f t="shared" si="5"/>
        <v>0</v>
      </c>
      <c r="DG6" s="46">
        <f t="shared" si="6"/>
        <v>0</v>
      </c>
      <c r="DH6" s="46">
        <f t="shared" si="7"/>
        <v>0</v>
      </c>
      <c r="DI6" s="47">
        <f t="shared" si="8"/>
        <v>0</v>
      </c>
      <c r="DJ6" s="49"/>
      <c r="DK6" s="46"/>
      <c r="DL6" s="47"/>
      <c r="DM6" s="49">
        <f t="shared" si="9"/>
        <v>0</v>
      </c>
      <c r="DN6" s="46">
        <f t="shared" si="10"/>
        <v>0</v>
      </c>
      <c r="DO6" s="46">
        <f t="shared" si="11"/>
        <v>0</v>
      </c>
      <c r="DP6" s="46">
        <f t="shared" si="12"/>
        <v>0</v>
      </c>
      <c r="DQ6" s="46">
        <f t="shared" si="13"/>
        <v>0</v>
      </c>
      <c r="DR6" s="46">
        <f t="shared" si="14"/>
        <v>0</v>
      </c>
      <c r="DS6" s="46">
        <f t="shared" si="15"/>
        <v>0</v>
      </c>
      <c r="DT6" s="46">
        <f t="shared" si="16"/>
        <v>0</v>
      </c>
      <c r="DU6" s="47">
        <f t="shared" si="17"/>
        <v>0</v>
      </c>
      <c r="DV6" s="49"/>
      <c r="DW6" s="46"/>
      <c r="DX6" s="47"/>
      <c r="DY6" s="49">
        <f t="shared" si="18"/>
        <v>0</v>
      </c>
      <c r="DZ6" s="46">
        <f t="shared" si="19"/>
        <v>0</v>
      </c>
      <c r="EA6" s="46">
        <f t="shared" si="20"/>
        <v>0</v>
      </c>
      <c r="EB6" s="46">
        <f t="shared" si="21"/>
        <v>0</v>
      </c>
      <c r="EC6" s="46">
        <f t="shared" si="22"/>
        <v>0</v>
      </c>
      <c r="ED6" s="46">
        <f t="shared" si="23"/>
        <v>0</v>
      </c>
      <c r="EE6" s="46">
        <f t="shared" si="24"/>
        <v>0</v>
      </c>
      <c r="EF6" s="46">
        <f t="shared" si="25"/>
        <v>0</v>
      </c>
      <c r="EG6" s="47">
        <f t="shared" si="26"/>
        <v>0</v>
      </c>
      <c r="EH6" s="49"/>
      <c r="EI6" s="46"/>
      <c r="EJ6" s="47"/>
      <c r="EK6" s="49">
        <f t="shared" si="27"/>
        <v>0</v>
      </c>
      <c r="EL6" s="46">
        <f t="shared" si="28"/>
        <v>0</v>
      </c>
      <c r="EM6" s="46">
        <f t="shared" si="29"/>
        <v>0</v>
      </c>
      <c r="EN6" s="46">
        <f t="shared" si="30"/>
        <v>0</v>
      </c>
      <c r="EO6" s="46">
        <f t="shared" si="31"/>
        <v>0</v>
      </c>
      <c r="EP6" s="46">
        <f t="shared" si="32"/>
        <v>0</v>
      </c>
      <c r="EQ6" s="46">
        <f t="shared" si="33"/>
        <v>0</v>
      </c>
      <c r="ER6" s="46">
        <f t="shared" si="34"/>
        <v>0</v>
      </c>
      <c r="ES6" s="47">
        <f t="shared" si="35"/>
        <v>0</v>
      </c>
    </row>
    <row r="7" spans="1:149" s="19" customFormat="1" ht="11.25" x14ac:dyDescent="0.25">
      <c r="A7" s="22" t="s">
        <v>53</v>
      </c>
      <c r="B7" s="16"/>
      <c r="C7" s="16"/>
      <c r="D7" s="17"/>
      <c r="E7" s="60"/>
      <c r="F7" s="59"/>
      <c r="G7" s="16"/>
      <c r="H7" s="17"/>
      <c r="I7" s="20"/>
      <c r="J7" s="16"/>
      <c r="K7" s="16"/>
      <c r="L7" s="16"/>
      <c r="M7" s="16"/>
      <c r="N7" s="16"/>
      <c r="O7" s="16"/>
      <c r="P7" s="16"/>
      <c r="Q7" s="17"/>
      <c r="R7" s="20"/>
      <c r="S7" s="16"/>
      <c r="T7" s="17"/>
      <c r="U7" s="20"/>
      <c r="V7" s="16"/>
      <c r="W7" s="16"/>
      <c r="X7" s="16"/>
      <c r="Y7" s="16"/>
      <c r="Z7" s="16"/>
      <c r="AA7" s="16"/>
      <c r="AB7" s="16"/>
      <c r="AC7" s="17"/>
      <c r="AD7" s="20"/>
      <c r="AE7" s="16"/>
      <c r="AF7" s="17"/>
      <c r="AG7" s="20"/>
      <c r="AH7" s="16"/>
      <c r="AI7" s="16"/>
      <c r="AJ7" s="16"/>
      <c r="AK7" s="16"/>
      <c r="AL7" s="16"/>
      <c r="AM7" s="16"/>
      <c r="AN7" s="16"/>
      <c r="AO7" s="17"/>
      <c r="AP7" s="20"/>
      <c r="AQ7" s="16"/>
      <c r="AR7" s="17"/>
      <c r="AS7" s="20"/>
      <c r="AT7" s="16"/>
      <c r="AU7" s="16"/>
      <c r="AV7" s="16"/>
      <c r="AW7" s="16"/>
      <c r="AX7" s="16"/>
      <c r="AY7" s="16"/>
      <c r="AZ7" s="16"/>
      <c r="BA7" s="17"/>
      <c r="BB7" s="20"/>
      <c r="BC7" s="16"/>
      <c r="BD7" s="17"/>
      <c r="BE7" s="20"/>
      <c r="BF7" s="16"/>
      <c r="BG7" s="16"/>
      <c r="BH7" s="16"/>
      <c r="BI7" s="16"/>
      <c r="BJ7" s="16"/>
      <c r="BK7" s="16"/>
      <c r="BL7" s="16"/>
      <c r="BM7" s="17"/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>
        <f t="shared" si="0"/>
        <v>0</v>
      </c>
      <c r="DB7" s="16">
        <f t="shared" si="1"/>
        <v>0</v>
      </c>
      <c r="DC7" s="16">
        <f t="shared" si="2"/>
        <v>0</v>
      </c>
      <c r="DD7" s="16">
        <f t="shared" si="3"/>
        <v>0</v>
      </c>
      <c r="DE7" s="16">
        <f t="shared" si="4"/>
        <v>0</v>
      </c>
      <c r="DF7" s="16">
        <f t="shared" si="5"/>
        <v>0</v>
      </c>
      <c r="DG7" s="16">
        <f t="shared" si="6"/>
        <v>0</v>
      </c>
      <c r="DH7" s="16">
        <f t="shared" si="7"/>
        <v>0</v>
      </c>
      <c r="DI7" s="17">
        <f t="shared" si="8"/>
        <v>0</v>
      </c>
      <c r="DJ7" s="20"/>
      <c r="DK7" s="16"/>
      <c r="DL7" s="17"/>
      <c r="DM7" s="20">
        <f t="shared" si="9"/>
        <v>0</v>
      </c>
      <c r="DN7" s="16">
        <f t="shared" si="10"/>
        <v>0</v>
      </c>
      <c r="DO7" s="16">
        <f t="shared" si="11"/>
        <v>0</v>
      </c>
      <c r="DP7" s="16">
        <f t="shared" si="12"/>
        <v>0</v>
      </c>
      <c r="DQ7" s="16">
        <f t="shared" si="13"/>
        <v>0</v>
      </c>
      <c r="DR7" s="16">
        <f t="shared" si="14"/>
        <v>0</v>
      </c>
      <c r="DS7" s="16">
        <f t="shared" si="15"/>
        <v>0</v>
      </c>
      <c r="DT7" s="16">
        <f t="shared" si="16"/>
        <v>0</v>
      </c>
      <c r="DU7" s="17">
        <f t="shared" si="17"/>
        <v>0</v>
      </c>
      <c r="DV7" s="20"/>
      <c r="DW7" s="16"/>
      <c r="DX7" s="17"/>
      <c r="DY7" s="20">
        <f t="shared" si="18"/>
        <v>0</v>
      </c>
      <c r="DZ7" s="16">
        <f t="shared" si="19"/>
        <v>0</v>
      </c>
      <c r="EA7" s="16">
        <f t="shared" si="20"/>
        <v>0</v>
      </c>
      <c r="EB7" s="16">
        <f t="shared" si="21"/>
        <v>0</v>
      </c>
      <c r="EC7" s="16">
        <f t="shared" si="22"/>
        <v>0</v>
      </c>
      <c r="ED7" s="16">
        <f t="shared" si="23"/>
        <v>0</v>
      </c>
      <c r="EE7" s="16">
        <f t="shared" si="24"/>
        <v>0</v>
      </c>
      <c r="EF7" s="16">
        <f t="shared" si="25"/>
        <v>0</v>
      </c>
      <c r="EG7" s="17">
        <f t="shared" si="26"/>
        <v>0</v>
      </c>
      <c r="EH7" s="20"/>
      <c r="EI7" s="16"/>
      <c r="EJ7" s="17"/>
      <c r="EK7" s="20">
        <f t="shared" si="27"/>
        <v>0</v>
      </c>
      <c r="EL7" s="16">
        <f t="shared" si="28"/>
        <v>0</v>
      </c>
      <c r="EM7" s="16">
        <f t="shared" si="29"/>
        <v>0</v>
      </c>
      <c r="EN7" s="16">
        <f t="shared" si="30"/>
        <v>0</v>
      </c>
      <c r="EO7" s="16">
        <f t="shared" si="31"/>
        <v>0</v>
      </c>
      <c r="EP7" s="16">
        <f t="shared" si="32"/>
        <v>0</v>
      </c>
      <c r="EQ7" s="16">
        <f t="shared" si="33"/>
        <v>0</v>
      </c>
      <c r="ER7" s="16">
        <f t="shared" si="34"/>
        <v>0</v>
      </c>
      <c r="ES7" s="17">
        <f t="shared" si="35"/>
        <v>0</v>
      </c>
    </row>
    <row r="8" spans="1:149" s="48" customFormat="1" ht="11.25" x14ac:dyDescent="0.25">
      <c r="A8" s="45" t="s">
        <v>54</v>
      </c>
      <c r="B8" s="46"/>
      <c r="C8" s="46"/>
      <c r="D8" s="47"/>
      <c r="E8" s="61"/>
      <c r="F8" s="58"/>
      <c r="G8" s="46"/>
      <c r="H8" s="47"/>
      <c r="I8" s="49"/>
      <c r="J8" s="46"/>
      <c r="K8" s="46"/>
      <c r="L8" s="46"/>
      <c r="M8" s="46"/>
      <c r="N8" s="46"/>
      <c r="O8" s="46"/>
      <c r="P8" s="46"/>
      <c r="Q8" s="47"/>
      <c r="R8" s="49"/>
      <c r="S8" s="46"/>
      <c r="T8" s="47"/>
      <c r="U8" s="49"/>
      <c r="V8" s="46"/>
      <c r="W8" s="46"/>
      <c r="X8" s="46"/>
      <c r="Y8" s="46"/>
      <c r="Z8" s="46"/>
      <c r="AA8" s="46"/>
      <c r="AB8" s="46"/>
      <c r="AC8" s="47"/>
      <c r="AD8" s="49"/>
      <c r="AE8" s="46"/>
      <c r="AF8" s="47"/>
      <c r="AG8" s="49"/>
      <c r="AH8" s="46"/>
      <c r="AI8" s="46"/>
      <c r="AJ8" s="46"/>
      <c r="AK8" s="46"/>
      <c r="AL8" s="46"/>
      <c r="AM8" s="46"/>
      <c r="AN8" s="46"/>
      <c r="AO8" s="47"/>
      <c r="AP8" s="49"/>
      <c r="AQ8" s="46"/>
      <c r="AR8" s="47"/>
      <c r="AS8" s="49"/>
      <c r="AT8" s="46"/>
      <c r="AU8" s="46"/>
      <c r="AV8" s="46"/>
      <c r="AW8" s="46"/>
      <c r="AX8" s="46"/>
      <c r="AY8" s="46"/>
      <c r="AZ8" s="46"/>
      <c r="BA8" s="47"/>
      <c r="BB8" s="49"/>
      <c r="BC8" s="46"/>
      <c r="BD8" s="47"/>
      <c r="BE8" s="49"/>
      <c r="BF8" s="46"/>
      <c r="BG8" s="46"/>
      <c r="BH8" s="46"/>
      <c r="BI8" s="46"/>
      <c r="BJ8" s="46"/>
      <c r="BK8" s="46"/>
      <c r="BL8" s="46"/>
      <c r="BM8" s="47"/>
      <c r="BN8" s="49"/>
      <c r="BO8" s="46"/>
      <c r="BP8" s="47"/>
      <c r="BQ8" s="49"/>
      <c r="BR8" s="46"/>
      <c r="BS8" s="46"/>
      <c r="BT8" s="46"/>
      <c r="BU8" s="46"/>
      <c r="BV8" s="46"/>
      <c r="BW8" s="46"/>
      <c r="BX8" s="46"/>
      <c r="BY8" s="47"/>
      <c r="BZ8" s="49"/>
      <c r="CA8" s="46"/>
      <c r="CB8" s="47"/>
      <c r="CC8" s="49"/>
      <c r="CD8" s="46"/>
      <c r="CE8" s="46"/>
      <c r="CF8" s="46"/>
      <c r="CG8" s="46"/>
      <c r="CH8" s="46"/>
      <c r="CI8" s="46"/>
      <c r="CJ8" s="46"/>
      <c r="CK8" s="47"/>
      <c r="CL8" s="49"/>
      <c r="CM8" s="46"/>
      <c r="CN8" s="47"/>
      <c r="CO8" s="49"/>
      <c r="CP8" s="46"/>
      <c r="CQ8" s="46"/>
      <c r="CR8" s="46"/>
      <c r="CS8" s="46"/>
      <c r="CT8" s="46"/>
      <c r="CU8" s="46"/>
      <c r="CV8" s="46"/>
      <c r="CW8" s="47"/>
      <c r="CX8" s="49"/>
      <c r="CY8" s="46"/>
      <c r="CZ8" s="47"/>
      <c r="DA8" s="49">
        <f t="shared" si="0"/>
        <v>0</v>
      </c>
      <c r="DB8" s="46">
        <f t="shared" si="1"/>
        <v>0</v>
      </c>
      <c r="DC8" s="46">
        <f t="shared" si="2"/>
        <v>0</v>
      </c>
      <c r="DD8" s="46">
        <f t="shared" si="3"/>
        <v>0</v>
      </c>
      <c r="DE8" s="46">
        <f t="shared" si="4"/>
        <v>0</v>
      </c>
      <c r="DF8" s="46">
        <f t="shared" si="5"/>
        <v>0</v>
      </c>
      <c r="DG8" s="46">
        <f t="shared" si="6"/>
        <v>0</v>
      </c>
      <c r="DH8" s="46">
        <f t="shared" si="7"/>
        <v>0</v>
      </c>
      <c r="DI8" s="47">
        <f t="shared" si="8"/>
        <v>0</v>
      </c>
      <c r="DJ8" s="49"/>
      <c r="DK8" s="46"/>
      <c r="DL8" s="47"/>
      <c r="DM8" s="49">
        <f t="shared" si="9"/>
        <v>0</v>
      </c>
      <c r="DN8" s="46">
        <f t="shared" si="10"/>
        <v>0</v>
      </c>
      <c r="DO8" s="46">
        <f t="shared" si="11"/>
        <v>0</v>
      </c>
      <c r="DP8" s="46">
        <f t="shared" si="12"/>
        <v>0</v>
      </c>
      <c r="DQ8" s="46">
        <f t="shared" si="13"/>
        <v>0</v>
      </c>
      <c r="DR8" s="46">
        <f t="shared" si="14"/>
        <v>0</v>
      </c>
      <c r="DS8" s="46">
        <f t="shared" si="15"/>
        <v>0</v>
      </c>
      <c r="DT8" s="46">
        <f t="shared" si="16"/>
        <v>0</v>
      </c>
      <c r="DU8" s="47">
        <f t="shared" si="17"/>
        <v>0</v>
      </c>
      <c r="DV8" s="49"/>
      <c r="DW8" s="46"/>
      <c r="DX8" s="47"/>
      <c r="DY8" s="49">
        <f t="shared" si="18"/>
        <v>0</v>
      </c>
      <c r="DZ8" s="46">
        <f t="shared" si="19"/>
        <v>0</v>
      </c>
      <c r="EA8" s="46">
        <f t="shared" si="20"/>
        <v>0</v>
      </c>
      <c r="EB8" s="46">
        <f t="shared" si="21"/>
        <v>0</v>
      </c>
      <c r="EC8" s="46">
        <f t="shared" si="22"/>
        <v>0</v>
      </c>
      <c r="ED8" s="46">
        <f t="shared" si="23"/>
        <v>0</v>
      </c>
      <c r="EE8" s="46">
        <f t="shared" si="24"/>
        <v>0</v>
      </c>
      <c r="EF8" s="46">
        <f t="shared" si="25"/>
        <v>0</v>
      </c>
      <c r="EG8" s="47">
        <f t="shared" si="26"/>
        <v>0</v>
      </c>
      <c r="EH8" s="49"/>
      <c r="EI8" s="46"/>
      <c r="EJ8" s="47"/>
      <c r="EK8" s="49">
        <f t="shared" si="27"/>
        <v>0</v>
      </c>
      <c r="EL8" s="46">
        <f t="shared" si="28"/>
        <v>0</v>
      </c>
      <c r="EM8" s="46">
        <f t="shared" si="29"/>
        <v>0</v>
      </c>
      <c r="EN8" s="46">
        <f t="shared" si="30"/>
        <v>0</v>
      </c>
      <c r="EO8" s="46">
        <f t="shared" si="31"/>
        <v>0</v>
      </c>
      <c r="EP8" s="46">
        <f t="shared" si="32"/>
        <v>0</v>
      </c>
      <c r="EQ8" s="46">
        <f t="shared" si="33"/>
        <v>0</v>
      </c>
      <c r="ER8" s="46">
        <f t="shared" si="34"/>
        <v>0</v>
      </c>
      <c r="ES8" s="47">
        <f t="shared" si="35"/>
        <v>0</v>
      </c>
    </row>
    <row r="9" spans="1:149" s="19" customFormat="1" ht="11.25" x14ac:dyDescent="0.25">
      <c r="A9" s="22" t="s">
        <v>55</v>
      </c>
      <c r="B9" s="16"/>
      <c r="C9" s="16"/>
      <c r="D9" s="17"/>
      <c r="E9" s="60"/>
      <c r="F9" s="59"/>
      <c r="G9" s="16"/>
      <c r="H9" s="17"/>
      <c r="I9" s="20"/>
      <c r="J9" s="16"/>
      <c r="K9" s="16"/>
      <c r="L9" s="16"/>
      <c r="M9" s="16"/>
      <c r="N9" s="16"/>
      <c r="O9" s="16"/>
      <c r="P9" s="16"/>
      <c r="Q9" s="17"/>
      <c r="R9" s="20"/>
      <c r="S9" s="16"/>
      <c r="T9" s="17"/>
      <c r="U9" s="20"/>
      <c r="V9" s="16"/>
      <c r="W9" s="16"/>
      <c r="X9" s="16"/>
      <c r="Y9" s="16"/>
      <c r="Z9" s="16"/>
      <c r="AA9" s="16"/>
      <c r="AB9" s="16"/>
      <c r="AC9" s="17"/>
      <c r="AD9" s="20"/>
      <c r="AE9" s="16"/>
      <c r="AF9" s="17"/>
      <c r="AG9" s="20"/>
      <c r="AH9" s="16"/>
      <c r="AI9" s="16"/>
      <c r="AJ9" s="16"/>
      <c r="AK9" s="16"/>
      <c r="AL9" s="16"/>
      <c r="AM9" s="16"/>
      <c r="AN9" s="16"/>
      <c r="AO9" s="17"/>
      <c r="AP9" s="20"/>
      <c r="AQ9" s="16"/>
      <c r="AR9" s="17"/>
      <c r="AS9" s="20"/>
      <c r="AT9" s="16"/>
      <c r="AU9" s="16"/>
      <c r="AV9" s="16"/>
      <c r="AW9" s="16"/>
      <c r="AX9" s="16"/>
      <c r="AY9" s="16"/>
      <c r="AZ9" s="16"/>
      <c r="BA9" s="17"/>
      <c r="BB9" s="20"/>
      <c r="BC9" s="16"/>
      <c r="BD9" s="17"/>
      <c r="BE9" s="20"/>
      <c r="BF9" s="16"/>
      <c r="BG9" s="16"/>
      <c r="BH9" s="16"/>
      <c r="BI9" s="16"/>
      <c r="BJ9" s="16"/>
      <c r="BK9" s="16"/>
      <c r="BL9" s="16"/>
      <c r="BM9" s="17"/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>
        <f t="shared" si="0"/>
        <v>0</v>
      </c>
      <c r="DB9" s="16">
        <f t="shared" si="1"/>
        <v>0</v>
      </c>
      <c r="DC9" s="16">
        <f t="shared" si="2"/>
        <v>0</v>
      </c>
      <c r="DD9" s="16">
        <f t="shared" si="3"/>
        <v>0</v>
      </c>
      <c r="DE9" s="16">
        <f t="shared" si="4"/>
        <v>0</v>
      </c>
      <c r="DF9" s="16">
        <f t="shared" si="5"/>
        <v>0</v>
      </c>
      <c r="DG9" s="16">
        <f t="shared" si="6"/>
        <v>0</v>
      </c>
      <c r="DH9" s="16">
        <f t="shared" si="7"/>
        <v>0</v>
      </c>
      <c r="DI9" s="17">
        <f t="shared" si="8"/>
        <v>0</v>
      </c>
      <c r="DJ9" s="20"/>
      <c r="DK9" s="16"/>
      <c r="DL9" s="17"/>
      <c r="DM9" s="20">
        <f t="shared" si="9"/>
        <v>0</v>
      </c>
      <c r="DN9" s="16">
        <f t="shared" si="10"/>
        <v>0</v>
      </c>
      <c r="DO9" s="16">
        <f t="shared" si="11"/>
        <v>0</v>
      </c>
      <c r="DP9" s="16">
        <f t="shared" si="12"/>
        <v>0</v>
      </c>
      <c r="DQ9" s="16">
        <f t="shared" si="13"/>
        <v>0</v>
      </c>
      <c r="DR9" s="16">
        <f t="shared" si="14"/>
        <v>0</v>
      </c>
      <c r="DS9" s="16">
        <f t="shared" si="15"/>
        <v>0</v>
      </c>
      <c r="DT9" s="16">
        <f t="shared" si="16"/>
        <v>0</v>
      </c>
      <c r="DU9" s="17">
        <f t="shared" si="17"/>
        <v>0</v>
      </c>
      <c r="DV9" s="20"/>
      <c r="DW9" s="16"/>
      <c r="DX9" s="17"/>
      <c r="DY9" s="20">
        <f t="shared" si="18"/>
        <v>0</v>
      </c>
      <c r="DZ9" s="16">
        <f t="shared" si="19"/>
        <v>0</v>
      </c>
      <c r="EA9" s="16">
        <f t="shared" si="20"/>
        <v>0</v>
      </c>
      <c r="EB9" s="16">
        <f t="shared" si="21"/>
        <v>0</v>
      </c>
      <c r="EC9" s="16">
        <f t="shared" si="22"/>
        <v>0</v>
      </c>
      <c r="ED9" s="16">
        <f t="shared" si="23"/>
        <v>0</v>
      </c>
      <c r="EE9" s="16">
        <f t="shared" si="24"/>
        <v>0</v>
      </c>
      <c r="EF9" s="16">
        <f t="shared" si="25"/>
        <v>0</v>
      </c>
      <c r="EG9" s="17">
        <f t="shared" si="26"/>
        <v>0</v>
      </c>
      <c r="EH9" s="20"/>
      <c r="EI9" s="16"/>
      <c r="EJ9" s="17"/>
      <c r="EK9" s="20">
        <f t="shared" si="27"/>
        <v>0</v>
      </c>
      <c r="EL9" s="16">
        <f t="shared" si="28"/>
        <v>0</v>
      </c>
      <c r="EM9" s="16">
        <f t="shared" si="29"/>
        <v>0</v>
      </c>
      <c r="EN9" s="16">
        <f t="shared" si="30"/>
        <v>0</v>
      </c>
      <c r="EO9" s="16">
        <f t="shared" si="31"/>
        <v>0</v>
      </c>
      <c r="EP9" s="16">
        <f t="shared" si="32"/>
        <v>0</v>
      </c>
      <c r="EQ9" s="16">
        <f t="shared" si="33"/>
        <v>0</v>
      </c>
      <c r="ER9" s="16">
        <f t="shared" si="34"/>
        <v>0</v>
      </c>
      <c r="ES9" s="17">
        <f t="shared" si="35"/>
        <v>0</v>
      </c>
    </row>
    <row r="10" spans="1:149" s="48" customFormat="1" ht="11.25" x14ac:dyDescent="0.25">
      <c r="A10" s="54" t="s">
        <v>56</v>
      </c>
      <c r="B10" s="46"/>
      <c r="C10" s="46"/>
      <c r="D10" s="47"/>
      <c r="E10" s="61"/>
      <c r="F10" s="58"/>
      <c r="G10" s="46"/>
      <c r="H10" s="47"/>
      <c r="I10" s="49"/>
      <c r="J10" s="46"/>
      <c r="K10" s="46"/>
      <c r="L10" s="46"/>
      <c r="M10" s="46"/>
      <c r="N10" s="46"/>
      <c r="O10" s="46"/>
      <c r="P10" s="46"/>
      <c r="Q10" s="47"/>
      <c r="R10" s="49"/>
      <c r="S10" s="46"/>
      <c r="T10" s="47"/>
      <c r="U10" s="49"/>
      <c r="V10" s="46"/>
      <c r="W10" s="46"/>
      <c r="X10" s="46"/>
      <c r="Y10" s="46"/>
      <c r="Z10" s="46"/>
      <c r="AA10" s="46"/>
      <c r="AB10" s="46"/>
      <c r="AC10" s="47"/>
      <c r="AD10" s="49"/>
      <c r="AE10" s="46"/>
      <c r="AF10" s="47"/>
      <c r="AG10" s="49"/>
      <c r="AH10" s="46"/>
      <c r="AI10" s="46"/>
      <c r="AJ10" s="46"/>
      <c r="AK10" s="46"/>
      <c r="AL10" s="46"/>
      <c r="AM10" s="46"/>
      <c r="AN10" s="46"/>
      <c r="AO10" s="47"/>
      <c r="AP10" s="49"/>
      <c r="AQ10" s="46"/>
      <c r="AR10" s="47"/>
      <c r="AS10" s="49"/>
      <c r="AT10" s="46"/>
      <c r="AU10" s="46"/>
      <c r="AV10" s="46"/>
      <c r="AW10" s="46"/>
      <c r="AX10" s="46"/>
      <c r="AY10" s="46"/>
      <c r="AZ10" s="46"/>
      <c r="BA10" s="47"/>
      <c r="BB10" s="49"/>
      <c r="BC10" s="46"/>
      <c r="BD10" s="47"/>
      <c r="BE10" s="49"/>
      <c r="BF10" s="46"/>
      <c r="BG10" s="46"/>
      <c r="BH10" s="46"/>
      <c r="BI10" s="46"/>
      <c r="BJ10" s="46"/>
      <c r="BK10" s="46"/>
      <c r="BL10" s="46"/>
      <c r="BM10" s="47"/>
      <c r="BN10" s="49"/>
      <c r="BO10" s="46"/>
      <c r="BP10" s="47"/>
      <c r="BQ10" s="49"/>
      <c r="BR10" s="46"/>
      <c r="BS10" s="46"/>
      <c r="BT10" s="46"/>
      <c r="BU10" s="46"/>
      <c r="BV10" s="46"/>
      <c r="BW10" s="46"/>
      <c r="BX10" s="46"/>
      <c r="BY10" s="47"/>
      <c r="BZ10" s="49"/>
      <c r="CA10" s="46"/>
      <c r="CB10" s="47"/>
      <c r="CC10" s="49"/>
      <c r="CD10" s="46"/>
      <c r="CE10" s="46"/>
      <c r="CF10" s="46"/>
      <c r="CG10" s="46"/>
      <c r="CH10" s="46"/>
      <c r="CI10" s="46"/>
      <c r="CJ10" s="46"/>
      <c r="CK10" s="47"/>
      <c r="CL10" s="49"/>
      <c r="CM10" s="46"/>
      <c r="CN10" s="47"/>
      <c r="CO10" s="49"/>
      <c r="CP10" s="46"/>
      <c r="CQ10" s="46"/>
      <c r="CR10" s="46"/>
      <c r="CS10" s="46"/>
      <c r="CT10" s="46"/>
      <c r="CU10" s="46"/>
      <c r="CV10" s="46"/>
      <c r="CW10" s="47"/>
      <c r="CX10" s="49"/>
      <c r="CY10" s="46"/>
      <c r="CZ10" s="47"/>
      <c r="DA10" s="49">
        <f t="shared" si="0"/>
        <v>0</v>
      </c>
      <c r="DB10" s="46">
        <f t="shared" si="1"/>
        <v>0</v>
      </c>
      <c r="DC10" s="46">
        <f t="shared" si="2"/>
        <v>0</v>
      </c>
      <c r="DD10" s="46">
        <f t="shared" si="3"/>
        <v>0</v>
      </c>
      <c r="DE10" s="46">
        <f t="shared" si="4"/>
        <v>0</v>
      </c>
      <c r="DF10" s="46">
        <f t="shared" si="5"/>
        <v>0</v>
      </c>
      <c r="DG10" s="46">
        <f t="shared" si="6"/>
        <v>0</v>
      </c>
      <c r="DH10" s="46">
        <f t="shared" si="7"/>
        <v>0</v>
      </c>
      <c r="DI10" s="47">
        <f t="shared" si="8"/>
        <v>0</v>
      </c>
      <c r="DJ10" s="49"/>
      <c r="DK10" s="46"/>
      <c r="DL10" s="47"/>
      <c r="DM10" s="49">
        <f t="shared" si="9"/>
        <v>0</v>
      </c>
      <c r="DN10" s="46">
        <f t="shared" si="10"/>
        <v>0</v>
      </c>
      <c r="DO10" s="46">
        <f t="shared" si="11"/>
        <v>0</v>
      </c>
      <c r="DP10" s="46">
        <f t="shared" si="12"/>
        <v>0</v>
      </c>
      <c r="DQ10" s="46">
        <f t="shared" si="13"/>
        <v>0</v>
      </c>
      <c r="DR10" s="46">
        <f t="shared" si="14"/>
        <v>0</v>
      </c>
      <c r="DS10" s="46">
        <f t="shared" si="15"/>
        <v>0</v>
      </c>
      <c r="DT10" s="46">
        <f t="shared" si="16"/>
        <v>0</v>
      </c>
      <c r="DU10" s="47">
        <f t="shared" si="17"/>
        <v>0</v>
      </c>
      <c r="DV10" s="49"/>
      <c r="DW10" s="46"/>
      <c r="DX10" s="47"/>
      <c r="DY10" s="49">
        <f t="shared" si="18"/>
        <v>0</v>
      </c>
      <c r="DZ10" s="46">
        <f t="shared" si="19"/>
        <v>0</v>
      </c>
      <c r="EA10" s="46">
        <f t="shared" si="20"/>
        <v>0</v>
      </c>
      <c r="EB10" s="46">
        <f t="shared" si="21"/>
        <v>0</v>
      </c>
      <c r="EC10" s="46">
        <f t="shared" si="22"/>
        <v>0</v>
      </c>
      <c r="ED10" s="46">
        <f t="shared" si="23"/>
        <v>0</v>
      </c>
      <c r="EE10" s="46">
        <f t="shared" si="24"/>
        <v>0</v>
      </c>
      <c r="EF10" s="46">
        <f t="shared" si="25"/>
        <v>0</v>
      </c>
      <c r="EG10" s="47">
        <f t="shared" si="26"/>
        <v>0</v>
      </c>
      <c r="EH10" s="49"/>
      <c r="EI10" s="46"/>
      <c r="EJ10" s="47"/>
      <c r="EK10" s="49">
        <f t="shared" si="27"/>
        <v>0</v>
      </c>
      <c r="EL10" s="46">
        <f t="shared" si="28"/>
        <v>0</v>
      </c>
      <c r="EM10" s="46">
        <f t="shared" si="29"/>
        <v>0</v>
      </c>
      <c r="EN10" s="46">
        <f t="shared" si="30"/>
        <v>0</v>
      </c>
      <c r="EO10" s="46">
        <f t="shared" si="31"/>
        <v>0</v>
      </c>
      <c r="EP10" s="46">
        <f t="shared" si="32"/>
        <v>0</v>
      </c>
      <c r="EQ10" s="46">
        <f t="shared" si="33"/>
        <v>0</v>
      </c>
      <c r="ER10" s="46">
        <f t="shared" si="34"/>
        <v>0</v>
      </c>
      <c r="ES10" s="47">
        <f t="shared" si="35"/>
        <v>0</v>
      </c>
    </row>
    <row r="11" spans="1:149" s="19" customFormat="1" ht="11.25" x14ac:dyDescent="0.25">
      <c r="A11" s="54" t="s">
        <v>57</v>
      </c>
      <c r="B11" s="16"/>
      <c r="C11" s="16"/>
      <c r="D11" s="17"/>
      <c r="E11" s="60"/>
      <c r="F11" s="59"/>
      <c r="G11" s="16"/>
      <c r="H11" s="17"/>
      <c r="I11" s="20"/>
      <c r="J11" s="16"/>
      <c r="K11" s="16"/>
      <c r="L11" s="16"/>
      <c r="M11" s="16"/>
      <c r="N11" s="16"/>
      <c r="O11" s="16"/>
      <c r="P11" s="16"/>
      <c r="Q11" s="17"/>
      <c r="R11" s="20"/>
      <c r="S11" s="16"/>
      <c r="T11" s="17"/>
      <c r="U11" s="20"/>
      <c r="V11" s="16"/>
      <c r="W11" s="16"/>
      <c r="X11" s="16"/>
      <c r="Y11" s="16"/>
      <c r="Z11" s="16"/>
      <c r="AA11" s="16"/>
      <c r="AB11" s="16"/>
      <c r="AC11" s="17"/>
      <c r="AD11" s="20"/>
      <c r="AE11" s="16"/>
      <c r="AF11" s="17"/>
      <c r="AG11" s="20"/>
      <c r="AH11" s="16"/>
      <c r="AI11" s="16"/>
      <c r="AJ11" s="16"/>
      <c r="AK11" s="16"/>
      <c r="AL11" s="16"/>
      <c r="AM11" s="16"/>
      <c r="AN11" s="16"/>
      <c r="AO11" s="17"/>
      <c r="AP11" s="20"/>
      <c r="AQ11" s="16"/>
      <c r="AR11" s="17"/>
      <c r="AS11" s="20"/>
      <c r="AT11" s="16"/>
      <c r="AU11" s="16"/>
      <c r="AV11" s="16"/>
      <c r="AW11" s="16"/>
      <c r="AX11" s="16"/>
      <c r="AY11" s="16"/>
      <c r="AZ11" s="16"/>
      <c r="BA11" s="17"/>
      <c r="BB11" s="20"/>
      <c r="BC11" s="16"/>
      <c r="BD11" s="17"/>
      <c r="BE11" s="20"/>
      <c r="BF11" s="16"/>
      <c r="BG11" s="16"/>
      <c r="BH11" s="16"/>
      <c r="BI11" s="16"/>
      <c r="BJ11" s="16"/>
      <c r="BK11" s="16"/>
      <c r="BL11" s="16"/>
      <c r="BM11" s="17"/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>
        <f t="shared" si="0"/>
        <v>0</v>
      </c>
      <c r="DB11" s="16">
        <f t="shared" si="1"/>
        <v>0</v>
      </c>
      <c r="DC11" s="16">
        <f t="shared" si="2"/>
        <v>0</v>
      </c>
      <c r="DD11" s="16">
        <f t="shared" si="3"/>
        <v>0</v>
      </c>
      <c r="DE11" s="16">
        <f t="shared" si="4"/>
        <v>0</v>
      </c>
      <c r="DF11" s="16">
        <f t="shared" si="5"/>
        <v>0</v>
      </c>
      <c r="DG11" s="16">
        <f t="shared" si="6"/>
        <v>0</v>
      </c>
      <c r="DH11" s="16">
        <f t="shared" si="7"/>
        <v>0</v>
      </c>
      <c r="DI11" s="17">
        <f t="shared" si="8"/>
        <v>0</v>
      </c>
      <c r="DJ11" s="20"/>
      <c r="DK11" s="16"/>
      <c r="DL11" s="17"/>
      <c r="DM11" s="20">
        <f t="shared" si="9"/>
        <v>0</v>
      </c>
      <c r="DN11" s="16">
        <f t="shared" si="10"/>
        <v>0</v>
      </c>
      <c r="DO11" s="16">
        <f t="shared" si="11"/>
        <v>0</v>
      </c>
      <c r="DP11" s="16">
        <f t="shared" si="12"/>
        <v>0</v>
      </c>
      <c r="DQ11" s="16">
        <f t="shared" si="13"/>
        <v>0</v>
      </c>
      <c r="DR11" s="16">
        <f t="shared" si="14"/>
        <v>0</v>
      </c>
      <c r="DS11" s="16">
        <f t="shared" si="15"/>
        <v>0</v>
      </c>
      <c r="DT11" s="16">
        <f t="shared" si="16"/>
        <v>0</v>
      </c>
      <c r="DU11" s="17">
        <f t="shared" si="17"/>
        <v>0</v>
      </c>
      <c r="DV11" s="20"/>
      <c r="DW11" s="16"/>
      <c r="DX11" s="17"/>
      <c r="DY11" s="20">
        <f t="shared" si="18"/>
        <v>0</v>
      </c>
      <c r="DZ11" s="16">
        <f t="shared" si="19"/>
        <v>0</v>
      </c>
      <c r="EA11" s="16">
        <f t="shared" si="20"/>
        <v>0</v>
      </c>
      <c r="EB11" s="16">
        <f t="shared" si="21"/>
        <v>0</v>
      </c>
      <c r="EC11" s="16">
        <f t="shared" si="22"/>
        <v>0</v>
      </c>
      <c r="ED11" s="16">
        <f t="shared" si="23"/>
        <v>0</v>
      </c>
      <c r="EE11" s="16">
        <f t="shared" si="24"/>
        <v>0</v>
      </c>
      <c r="EF11" s="16">
        <f t="shared" si="25"/>
        <v>0</v>
      </c>
      <c r="EG11" s="17">
        <f t="shared" si="26"/>
        <v>0</v>
      </c>
      <c r="EH11" s="20"/>
      <c r="EI11" s="16"/>
      <c r="EJ11" s="17"/>
      <c r="EK11" s="20">
        <f t="shared" si="27"/>
        <v>0</v>
      </c>
      <c r="EL11" s="16">
        <f t="shared" si="28"/>
        <v>0</v>
      </c>
      <c r="EM11" s="16">
        <f t="shared" si="29"/>
        <v>0</v>
      </c>
      <c r="EN11" s="16">
        <f t="shared" si="30"/>
        <v>0</v>
      </c>
      <c r="EO11" s="16">
        <f t="shared" si="31"/>
        <v>0</v>
      </c>
      <c r="EP11" s="16">
        <f t="shared" si="32"/>
        <v>0</v>
      </c>
      <c r="EQ11" s="16">
        <f t="shared" si="33"/>
        <v>0</v>
      </c>
      <c r="ER11" s="16">
        <f t="shared" si="34"/>
        <v>0</v>
      </c>
      <c r="ES11" s="17">
        <f t="shared" si="35"/>
        <v>0</v>
      </c>
    </row>
    <row r="12" spans="1:149" s="48" customFormat="1" ht="11.25" x14ac:dyDescent="0.25">
      <c r="A12" s="54" t="s">
        <v>58</v>
      </c>
      <c r="B12" s="46"/>
      <c r="C12" s="46"/>
      <c r="D12" s="47"/>
      <c r="E12" s="61"/>
      <c r="F12" s="58"/>
      <c r="G12" s="46"/>
      <c r="H12" s="47"/>
      <c r="I12" s="49"/>
      <c r="J12" s="46"/>
      <c r="K12" s="46"/>
      <c r="L12" s="46"/>
      <c r="M12" s="46"/>
      <c r="N12" s="46"/>
      <c r="O12" s="46"/>
      <c r="P12" s="46"/>
      <c r="Q12" s="47"/>
      <c r="R12" s="49"/>
      <c r="S12" s="46"/>
      <c r="T12" s="47"/>
      <c r="U12" s="49"/>
      <c r="V12" s="46"/>
      <c r="W12" s="46"/>
      <c r="X12" s="46"/>
      <c r="Y12" s="46"/>
      <c r="Z12" s="46"/>
      <c r="AA12" s="46"/>
      <c r="AB12" s="46"/>
      <c r="AC12" s="47"/>
      <c r="AD12" s="49"/>
      <c r="AE12" s="46"/>
      <c r="AF12" s="47"/>
      <c r="AG12" s="49"/>
      <c r="AH12" s="46"/>
      <c r="AI12" s="46"/>
      <c r="AJ12" s="46"/>
      <c r="AK12" s="46"/>
      <c r="AL12" s="46"/>
      <c r="AM12" s="46"/>
      <c r="AN12" s="46"/>
      <c r="AO12" s="47"/>
      <c r="AP12" s="49"/>
      <c r="AQ12" s="46"/>
      <c r="AR12" s="47"/>
      <c r="AS12" s="49"/>
      <c r="AT12" s="46"/>
      <c r="AU12" s="46"/>
      <c r="AV12" s="46"/>
      <c r="AW12" s="46"/>
      <c r="AX12" s="46"/>
      <c r="AY12" s="46"/>
      <c r="AZ12" s="46"/>
      <c r="BA12" s="47"/>
      <c r="BB12" s="49"/>
      <c r="BC12" s="46"/>
      <c r="BD12" s="47"/>
      <c r="BE12" s="49"/>
      <c r="BF12" s="46"/>
      <c r="BG12" s="46"/>
      <c r="BH12" s="46"/>
      <c r="BI12" s="46"/>
      <c r="BJ12" s="46"/>
      <c r="BK12" s="46"/>
      <c r="BL12" s="46"/>
      <c r="BM12" s="47"/>
      <c r="BN12" s="49"/>
      <c r="BO12" s="46"/>
      <c r="BP12" s="47"/>
      <c r="BQ12" s="49"/>
      <c r="BR12" s="46"/>
      <c r="BS12" s="46"/>
      <c r="BT12" s="46"/>
      <c r="BU12" s="46"/>
      <c r="BV12" s="46"/>
      <c r="BW12" s="46"/>
      <c r="BX12" s="46"/>
      <c r="BY12" s="47"/>
      <c r="BZ12" s="49"/>
      <c r="CA12" s="46"/>
      <c r="CB12" s="47"/>
      <c r="CC12" s="49"/>
      <c r="CD12" s="46"/>
      <c r="CE12" s="46"/>
      <c r="CF12" s="46"/>
      <c r="CG12" s="46"/>
      <c r="CH12" s="46"/>
      <c r="CI12" s="46"/>
      <c r="CJ12" s="46"/>
      <c r="CK12" s="47"/>
      <c r="CL12" s="49"/>
      <c r="CM12" s="46"/>
      <c r="CN12" s="47"/>
      <c r="CO12" s="49"/>
      <c r="CP12" s="46"/>
      <c r="CQ12" s="46"/>
      <c r="CR12" s="46"/>
      <c r="CS12" s="46"/>
      <c r="CT12" s="46"/>
      <c r="CU12" s="46"/>
      <c r="CV12" s="46"/>
      <c r="CW12" s="47"/>
      <c r="CX12" s="49"/>
      <c r="CY12" s="46"/>
      <c r="CZ12" s="47"/>
      <c r="DA12" s="49">
        <f t="shared" si="0"/>
        <v>0</v>
      </c>
      <c r="DB12" s="46">
        <f t="shared" si="1"/>
        <v>0</v>
      </c>
      <c r="DC12" s="46">
        <f t="shared" si="2"/>
        <v>0</v>
      </c>
      <c r="DD12" s="46">
        <f t="shared" si="3"/>
        <v>0</v>
      </c>
      <c r="DE12" s="46">
        <f t="shared" si="4"/>
        <v>0</v>
      </c>
      <c r="DF12" s="46">
        <f t="shared" si="5"/>
        <v>0</v>
      </c>
      <c r="DG12" s="46">
        <f t="shared" si="6"/>
        <v>0</v>
      </c>
      <c r="DH12" s="46">
        <f t="shared" si="7"/>
        <v>0</v>
      </c>
      <c r="DI12" s="47">
        <f t="shared" si="8"/>
        <v>0</v>
      </c>
      <c r="DJ12" s="49"/>
      <c r="DK12" s="46"/>
      <c r="DL12" s="47"/>
      <c r="DM12" s="49">
        <f t="shared" si="9"/>
        <v>0</v>
      </c>
      <c r="DN12" s="46">
        <f t="shared" si="10"/>
        <v>0</v>
      </c>
      <c r="DO12" s="46">
        <f t="shared" si="11"/>
        <v>0</v>
      </c>
      <c r="DP12" s="46">
        <f t="shared" si="12"/>
        <v>0</v>
      </c>
      <c r="DQ12" s="46">
        <f t="shared" si="13"/>
        <v>0</v>
      </c>
      <c r="DR12" s="46">
        <f t="shared" si="14"/>
        <v>0</v>
      </c>
      <c r="DS12" s="46">
        <f t="shared" si="15"/>
        <v>0</v>
      </c>
      <c r="DT12" s="46">
        <f t="shared" si="16"/>
        <v>0</v>
      </c>
      <c r="DU12" s="47">
        <f t="shared" si="17"/>
        <v>0</v>
      </c>
      <c r="DV12" s="49"/>
      <c r="DW12" s="46"/>
      <c r="DX12" s="47"/>
      <c r="DY12" s="49">
        <f t="shared" si="18"/>
        <v>0</v>
      </c>
      <c r="DZ12" s="46">
        <f t="shared" si="19"/>
        <v>0</v>
      </c>
      <c r="EA12" s="46">
        <f t="shared" si="20"/>
        <v>0</v>
      </c>
      <c r="EB12" s="46">
        <f t="shared" si="21"/>
        <v>0</v>
      </c>
      <c r="EC12" s="46">
        <f t="shared" si="22"/>
        <v>0</v>
      </c>
      <c r="ED12" s="46">
        <f t="shared" si="23"/>
        <v>0</v>
      </c>
      <c r="EE12" s="46">
        <f t="shared" si="24"/>
        <v>0</v>
      </c>
      <c r="EF12" s="46">
        <f t="shared" si="25"/>
        <v>0</v>
      </c>
      <c r="EG12" s="47">
        <f t="shared" si="26"/>
        <v>0</v>
      </c>
      <c r="EH12" s="49"/>
      <c r="EI12" s="46"/>
      <c r="EJ12" s="47"/>
      <c r="EK12" s="49">
        <f t="shared" si="27"/>
        <v>0</v>
      </c>
      <c r="EL12" s="46">
        <f t="shared" si="28"/>
        <v>0</v>
      </c>
      <c r="EM12" s="46">
        <f t="shared" si="29"/>
        <v>0</v>
      </c>
      <c r="EN12" s="46">
        <f t="shared" si="30"/>
        <v>0</v>
      </c>
      <c r="EO12" s="46">
        <f t="shared" si="31"/>
        <v>0</v>
      </c>
      <c r="EP12" s="46">
        <f t="shared" si="32"/>
        <v>0</v>
      </c>
      <c r="EQ12" s="46">
        <f t="shared" si="33"/>
        <v>0</v>
      </c>
      <c r="ER12" s="46">
        <f t="shared" si="34"/>
        <v>0</v>
      </c>
      <c r="ES12" s="47">
        <f t="shared" si="35"/>
        <v>0</v>
      </c>
    </row>
    <row r="13" spans="1:149" s="19" customFormat="1" ht="11.25" x14ac:dyDescent="0.25">
      <c r="A13" s="54" t="s">
        <v>59</v>
      </c>
      <c r="B13" s="16"/>
      <c r="C13" s="16"/>
      <c r="D13" s="17"/>
      <c r="E13" s="60"/>
      <c r="F13" s="59"/>
      <c r="G13" s="16"/>
      <c r="H13" s="17"/>
      <c r="I13" s="20"/>
      <c r="J13" s="16"/>
      <c r="K13" s="16"/>
      <c r="L13" s="16"/>
      <c r="M13" s="16"/>
      <c r="N13" s="16"/>
      <c r="O13" s="16"/>
      <c r="P13" s="16"/>
      <c r="Q13" s="17"/>
      <c r="R13" s="20"/>
      <c r="S13" s="16"/>
      <c r="T13" s="17"/>
      <c r="U13" s="20"/>
      <c r="V13" s="16"/>
      <c r="W13" s="16"/>
      <c r="X13" s="16"/>
      <c r="Y13" s="16"/>
      <c r="Z13" s="16"/>
      <c r="AA13" s="16"/>
      <c r="AB13" s="16"/>
      <c r="AC13" s="17"/>
      <c r="AD13" s="20"/>
      <c r="AE13" s="16"/>
      <c r="AF13" s="17"/>
      <c r="AG13" s="20"/>
      <c r="AH13" s="16"/>
      <c r="AI13" s="16"/>
      <c r="AJ13" s="16"/>
      <c r="AK13" s="16"/>
      <c r="AL13" s="16"/>
      <c r="AM13" s="16"/>
      <c r="AN13" s="16"/>
      <c r="AO13" s="17"/>
      <c r="AP13" s="20"/>
      <c r="AQ13" s="16"/>
      <c r="AR13" s="17"/>
      <c r="AS13" s="20"/>
      <c r="AT13" s="16"/>
      <c r="AU13" s="16"/>
      <c r="AV13" s="16"/>
      <c r="AW13" s="16"/>
      <c r="AX13" s="16"/>
      <c r="AY13" s="16"/>
      <c r="AZ13" s="16"/>
      <c r="BA13" s="17"/>
      <c r="BB13" s="20"/>
      <c r="BC13" s="16"/>
      <c r="BD13" s="17"/>
      <c r="BE13" s="20"/>
      <c r="BF13" s="16"/>
      <c r="BG13" s="16"/>
      <c r="BH13" s="16"/>
      <c r="BI13" s="16"/>
      <c r="BJ13" s="16"/>
      <c r="BK13" s="16"/>
      <c r="BL13" s="16"/>
      <c r="BM13" s="17"/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>
        <f t="shared" si="0"/>
        <v>0</v>
      </c>
      <c r="DB13" s="16">
        <f t="shared" si="1"/>
        <v>0</v>
      </c>
      <c r="DC13" s="16">
        <f t="shared" si="2"/>
        <v>0</v>
      </c>
      <c r="DD13" s="16">
        <f t="shared" si="3"/>
        <v>0</v>
      </c>
      <c r="DE13" s="16">
        <f t="shared" si="4"/>
        <v>0</v>
      </c>
      <c r="DF13" s="16">
        <f t="shared" si="5"/>
        <v>0</v>
      </c>
      <c r="DG13" s="16">
        <f t="shared" si="6"/>
        <v>0</v>
      </c>
      <c r="DH13" s="16">
        <f t="shared" si="7"/>
        <v>0</v>
      </c>
      <c r="DI13" s="17">
        <f t="shared" si="8"/>
        <v>0</v>
      </c>
      <c r="DJ13" s="20"/>
      <c r="DK13" s="16"/>
      <c r="DL13" s="17"/>
      <c r="DM13" s="20">
        <f t="shared" si="9"/>
        <v>0</v>
      </c>
      <c r="DN13" s="16">
        <f t="shared" si="10"/>
        <v>0</v>
      </c>
      <c r="DO13" s="16">
        <f t="shared" si="11"/>
        <v>0</v>
      </c>
      <c r="DP13" s="16">
        <f t="shared" si="12"/>
        <v>0</v>
      </c>
      <c r="DQ13" s="16">
        <f t="shared" si="13"/>
        <v>0</v>
      </c>
      <c r="DR13" s="16">
        <f t="shared" si="14"/>
        <v>0</v>
      </c>
      <c r="DS13" s="16">
        <f t="shared" si="15"/>
        <v>0</v>
      </c>
      <c r="DT13" s="16">
        <f t="shared" si="16"/>
        <v>0</v>
      </c>
      <c r="DU13" s="17">
        <f t="shared" si="17"/>
        <v>0</v>
      </c>
      <c r="DV13" s="20"/>
      <c r="DW13" s="16"/>
      <c r="DX13" s="17"/>
      <c r="DY13" s="20">
        <f t="shared" si="18"/>
        <v>0</v>
      </c>
      <c r="DZ13" s="16">
        <f t="shared" si="19"/>
        <v>0</v>
      </c>
      <c r="EA13" s="16">
        <f t="shared" si="20"/>
        <v>0</v>
      </c>
      <c r="EB13" s="16">
        <f t="shared" si="21"/>
        <v>0</v>
      </c>
      <c r="EC13" s="16">
        <f t="shared" si="22"/>
        <v>0</v>
      </c>
      <c r="ED13" s="16">
        <f t="shared" si="23"/>
        <v>0</v>
      </c>
      <c r="EE13" s="16">
        <f t="shared" si="24"/>
        <v>0</v>
      </c>
      <c r="EF13" s="16">
        <f t="shared" si="25"/>
        <v>0</v>
      </c>
      <c r="EG13" s="17">
        <f t="shared" si="26"/>
        <v>0</v>
      </c>
      <c r="EH13" s="20"/>
      <c r="EI13" s="16"/>
      <c r="EJ13" s="17"/>
      <c r="EK13" s="20">
        <f t="shared" si="27"/>
        <v>0</v>
      </c>
      <c r="EL13" s="16">
        <f t="shared" si="28"/>
        <v>0</v>
      </c>
      <c r="EM13" s="16">
        <f t="shared" si="29"/>
        <v>0</v>
      </c>
      <c r="EN13" s="16">
        <f t="shared" si="30"/>
        <v>0</v>
      </c>
      <c r="EO13" s="16">
        <f t="shared" si="31"/>
        <v>0</v>
      </c>
      <c r="EP13" s="16">
        <f t="shared" si="32"/>
        <v>0</v>
      </c>
      <c r="EQ13" s="16">
        <f t="shared" si="33"/>
        <v>0</v>
      </c>
      <c r="ER13" s="16">
        <f t="shared" si="34"/>
        <v>0</v>
      </c>
      <c r="ES13" s="17">
        <f t="shared" si="35"/>
        <v>0</v>
      </c>
    </row>
    <row r="14" spans="1:149" s="48" customFormat="1" ht="11.25" x14ac:dyDescent="0.25">
      <c r="A14" s="54" t="s">
        <v>60</v>
      </c>
      <c r="B14" s="46"/>
      <c r="C14" s="46"/>
      <c r="D14" s="47"/>
      <c r="E14" s="61"/>
      <c r="F14" s="58"/>
      <c r="G14" s="46"/>
      <c r="H14" s="47"/>
      <c r="I14" s="49"/>
      <c r="J14" s="46"/>
      <c r="K14" s="46"/>
      <c r="L14" s="46"/>
      <c r="M14" s="46"/>
      <c r="N14" s="46"/>
      <c r="O14" s="46"/>
      <c r="P14" s="46"/>
      <c r="Q14" s="47"/>
      <c r="R14" s="49"/>
      <c r="S14" s="46"/>
      <c r="T14" s="47"/>
      <c r="U14" s="49"/>
      <c r="V14" s="46"/>
      <c r="W14" s="46"/>
      <c r="X14" s="46"/>
      <c r="Y14" s="46"/>
      <c r="Z14" s="46"/>
      <c r="AA14" s="46"/>
      <c r="AB14" s="46"/>
      <c r="AC14" s="47"/>
      <c r="AD14" s="49"/>
      <c r="AE14" s="46"/>
      <c r="AF14" s="47"/>
      <c r="AG14" s="49"/>
      <c r="AH14" s="46"/>
      <c r="AI14" s="46"/>
      <c r="AJ14" s="46"/>
      <c r="AK14" s="46"/>
      <c r="AL14" s="46"/>
      <c r="AM14" s="46"/>
      <c r="AN14" s="46"/>
      <c r="AO14" s="47"/>
      <c r="AP14" s="49"/>
      <c r="AQ14" s="46"/>
      <c r="AR14" s="47"/>
      <c r="AS14" s="49"/>
      <c r="AT14" s="46"/>
      <c r="AU14" s="46"/>
      <c r="AV14" s="46"/>
      <c r="AW14" s="46"/>
      <c r="AX14" s="46"/>
      <c r="AY14" s="46"/>
      <c r="AZ14" s="46"/>
      <c r="BA14" s="47"/>
      <c r="BB14" s="49"/>
      <c r="BC14" s="46"/>
      <c r="BD14" s="47"/>
      <c r="BE14" s="49"/>
      <c r="BF14" s="46"/>
      <c r="BG14" s="46"/>
      <c r="BH14" s="46"/>
      <c r="BI14" s="46"/>
      <c r="BJ14" s="46"/>
      <c r="BK14" s="46"/>
      <c r="BL14" s="46"/>
      <c r="BM14" s="47"/>
      <c r="BN14" s="49"/>
      <c r="BO14" s="46"/>
      <c r="BP14" s="47"/>
      <c r="BQ14" s="49"/>
      <c r="BR14" s="46"/>
      <c r="BS14" s="46"/>
      <c r="BT14" s="46"/>
      <c r="BU14" s="46"/>
      <c r="BV14" s="46"/>
      <c r="BW14" s="46"/>
      <c r="BX14" s="46"/>
      <c r="BY14" s="47"/>
      <c r="BZ14" s="49"/>
      <c r="CA14" s="46"/>
      <c r="CB14" s="47"/>
      <c r="CC14" s="49"/>
      <c r="CD14" s="46"/>
      <c r="CE14" s="46"/>
      <c r="CF14" s="46"/>
      <c r="CG14" s="46"/>
      <c r="CH14" s="46"/>
      <c r="CI14" s="46"/>
      <c r="CJ14" s="46"/>
      <c r="CK14" s="47"/>
      <c r="CL14" s="49"/>
      <c r="CM14" s="46"/>
      <c r="CN14" s="47"/>
      <c r="CO14" s="49"/>
      <c r="CP14" s="46"/>
      <c r="CQ14" s="46"/>
      <c r="CR14" s="46"/>
      <c r="CS14" s="46"/>
      <c r="CT14" s="46"/>
      <c r="CU14" s="46"/>
      <c r="CV14" s="46"/>
      <c r="CW14" s="47"/>
      <c r="CX14" s="49"/>
      <c r="CY14" s="46"/>
      <c r="CZ14" s="47"/>
      <c r="DA14" s="49">
        <f t="shared" si="0"/>
        <v>0</v>
      </c>
      <c r="DB14" s="46">
        <f t="shared" si="1"/>
        <v>0</v>
      </c>
      <c r="DC14" s="46">
        <f t="shared" si="2"/>
        <v>0</v>
      </c>
      <c r="DD14" s="46">
        <f t="shared" si="3"/>
        <v>0</v>
      </c>
      <c r="DE14" s="46">
        <f t="shared" si="4"/>
        <v>0</v>
      </c>
      <c r="DF14" s="46">
        <f t="shared" si="5"/>
        <v>0</v>
      </c>
      <c r="DG14" s="46">
        <f t="shared" si="6"/>
        <v>0</v>
      </c>
      <c r="DH14" s="46">
        <f t="shared" si="7"/>
        <v>0</v>
      </c>
      <c r="DI14" s="47">
        <f t="shared" si="8"/>
        <v>0</v>
      </c>
      <c r="DJ14" s="49"/>
      <c r="DK14" s="46"/>
      <c r="DL14" s="47"/>
      <c r="DM14" s="49">
        <f t="shared" si="9"/>
        <v>0</v>
      </c>
      <c r="DN14" s="46">
        <f t="shared" si="10"/>
        <v>0</v>
      </c>
      <c r="DO14" s="46">
        <f t="shared" si="11"/>
        <v>0</v>
      </c>
      <c r="DP14" s="46">
        <f t="shared" si="12"/>
        <v>0</v>
      </c>
      <c r="DQ14" s="46">
        <f t="shared" si="13"/>
        <v>0</v>
      </c>
      <c r="DR14" s="46">
        <f t="shared" si="14"/>
        <v>0</v>
      </c>
      <c r="DS14" s="46">
        <f t="shared" si="15"/>
        <v>0</v>
      </c>
      <c r="DT14" s="46">
        <f t="shared" si="16"/>
        <v>0</v>
      </c>
      <c r="DU14" s="47">
        <f t="shared" si="17"/>
        <v>0</v>
      </c>
      <c r="DV14" s="49"/>
      <c r="DW14" s="46"/>
      <c r="DX14" s="47"/>
      <c r="DY14" s="49">
        <f t="shared" si="18"/>
        <v>0</v>
      </c>
      <c r="DZ14" s="46">
        <f t="shared" si="19"/>
        <v>0</v>
      </c>
      <c r="EA14" s="46">
        <f t="shared" si="20"/>
        <v>0</v>
      </c>
      <c r="EB14" s="46">
        <f t="shared" si="21"/>
        <v>0</v>
      </c>
      <c r="EC14" s="46">
        <f t="shared" si="22"/>
        <v>0</v>
      </c>
      <c r="ED14" s="46">
        <f t="shared" si="23"/>
        <v>0</v>
      </c>
      <c r="EE14" s="46">
        <f t="shared" si="24"/>
        <v>0</v>
      </c>
      <c r="EF14" s="46">
        <f t="shared" si="25"/>
        <v>0</v>
      </c>
      <c r="EG14" s="47">
        <f t="shared" si="26"/>
        <v>0</v>
      </c>
      <c r="EH14" s="49"/>
      <c r="EI14" s="46"/>
      <c r="EJ14" s="47"/>
      <c r="EK14" s="49">
        <f t="shared" si="27"/>
        <v>0</v>
      </c>
      <c r="EL14" s="46">
        <f t="shared" si="28"/>
        <v>0</v>
      </c>
      <c r="EM14" s="46">
        <f t="shared" si="29"/>
        <v>0</v>
      </c>
      <c r="EN14" s="46">
        <f t="shared" si="30"/>
        <v>0</v>
      </c>
      <c r="EO14" s="46">
        <f t="shared" si="31"/>
        <v>0</v>
      </c>
      <c r="EP14" s="46">
        <f t="shared" si="32"/>
        <v>0</v>
      </c>
      <c r="EQ14" s="46">
        <f t="shared" si="33"/>
        <v>0</v>
      </c>
      <c r="ER14" s="46">
        <f t="shared" si="34"/>
        <v>0</v>
      </c>
      <c r="ES14" s="47">
        <f t="shared" si="35"/>
        <v>0</v>
      </c>
    </row>
    <row r="15" spans="1:149" s="19" customFormat="1" ht="11.25" x14ac:dyDescent="0.25">
      <c r="A15" s="54" t="s">
        <v>61</v>
      </c>
      <c r="B15" s="16"/>
      <c r="C15" s="16"/>
      <c r="D15" s="17"/>
      <c r="E15" s="60"/>
      <c r="F15" s="59"/>
      <c r="G15" s="16"/>
      <c r="H15" s="17"/>
      <c r="I15" s="20"/>
      <c r="J15" s="16"/>
      <c r="K15" s="16"/>
      <c r="L15" s="16"/>
      <c r="M15" s="16"/>
      <c r="N15" s="16"/>
      <c r="O15" s="16"/>
      <c r="P15" s="16"/>
      <c r="Q15" s="17"/>
      <c r="R15" s="20"/>
      <c r="S15" s="16"/>
      <c r="T15" s="17"/>
      <c r="U15" s="20"/>
      <c r="V15" s="16"/>
      <c r="W15" s="16"/>
      <c r="X15" s="16"/>
      <c r="Y15" s="16"/>
      <c r="Z15" s="16"/>
      <c r="AA15" s="16"/>
      <c r="AB15" s="16"/>
      <c r="AC15" s="17"/>
      <c r="AD15" s="20"/>
      <c r="AE15" s="16"/>
      <c r="AF15" s="17"/>
      <c r="AG15" s="20"/>
      <c r="AH15" s="16"/>
      <c r="AI15" s="16"/>
      <c r="AJ15" s="16"/>
      <c r="AK15" s="16"/>
      <c r="AL15" s="16"/>
      <c r="AM15" s="16"/>
      <c r="AN15" s="16"/>
      <c r="AO15" s="17"/>
      <c r="AP15" s="20"/>
      <c r="AQ15" s="16"/>
      <c r="AR15" s="17"/>
      <c r="AS15" s="20"/>
      <c r="AT15" s="16"/>
      <c r="AU15" s="16"/>
      <c r="AV15" s="16"/>
      <c r="AW15" s="16"/>
      <c r="AX15" s="16"/>
      <c r="AY15" s="16"/>
      <c r="AZ15" s="16"/>
      <c r="BA15" s="17"/>
      <c r="BB15" s="20"/>
      <c r="BC15" s="16"/>
      <c r="BD15" s="17"/>
      <c r="BE15" s="20"/>
      <c r="BF15" s="16"/>
      <c r="BG15" s="16"/>
      <c r="BH15" s="16"/>
      <c r="BI15" s="16"/>
      <c r="BJ15" s="16"/>
      <c r="BK15" s="16"/>
      <c r="BL15" s="16"/>
      <c r="BM15" s="17"/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>
        <f t="shared" si="0"/>
        <v>0</v>
      </c>
      <c r="DB15" s="16">
        <f t="shared" si="1"/>
        <v>0</v>
      </c>
      <c r="DC15" s="16">
        <f t="shared" si="2"/>
        <v>0</v>
      </c>
      <c r="DD15" s="16">
        <f t="shared" si="3"/>
        <v>0</v>
      </c>
      <c r="DE15" s="16">
        <f t="shared" si="4"/>
        <v>0</v>
      </c>
      <c r="DF15" s="16">
        <f t="shared" si="5"/>
        <v>0</v>
      </c>
      <c r="DG15" s="16">
        <f t="shared" si="6"/>
        <v>0</v>
      </c>
      <c r="DH15" s="16">
        <f t="shared" si="7"/>
        <v>0</v>
      </c>
      <c r="DI15" s="17">
        <f t="shared" si="8"/>
        <v>0</v>
      </c>
      <c r="DJ15" s="20"/>
      <c r="DK15" s="16"/>
      <c r="DL15" s="17"/>
      <c r="DM15" s="20">
        <f t="shared" si="9"/>
        <v>0</v>
      </c>
      <c r="DN15" s="16">
        <f t="shared" si="10"/>
        <v>0</v>
      </c>
      <c r="DO15" s="16">
        <f t="shared" si="11"/>
        <v>0</v>
      </c>
      <c r="DP15" s="16">
        <f t="shared" si="12"/>
        <v>0</v>
      </c>
      <c r="DQ15" s="16">
        <f t="shared" si="13"/>
        <v>0</v>
      </c>
      <c r="DR15" s="16">
        <f t="shared" si="14"/>
        <v>0</v>
      </c>
      <c r="DS15" s="16">
        <f t="shared" si="15"/>
        <v>0</v>
      </c>
      <c r="DT15" s="16">
        <f t="shared" si="16"/>
        <v>0</v>
      </c>
      <c r="DU15" s="17">
        <f t="shared" si="17"/>
        <v>0</v>
      </c>
      <c r="DV15" s="20"/>
      <c r="DW15" s="16"/>
      <c r="DX15" s="17"/>
      <c r="DY15" s="20">
        <f t="shared" si="18"/>
        <v>0</v>
      </c>
      <c r="DZ15" s="16">
        <f t="shared" si="19"/>
        <v>0</v>
      </c>
      <c r="EA15" s="16">
        <f t="shared" si="20"/>
        <v>0</v>
      </c>
      <c r="EB15" s="16">
        <f t="shared" si="21"/>
        <v>0</v>
      </c>
      <c r="EC15" s="16">
        <f t="shared" si="22"/>
        <v>0</v>
      </c>
      <c r="ED15" s="16">
        <f t="shared" si="23"/>
        <v>0</v>
      </c>
      <c r="EE15" s="16">
        <f t="shared" si="24"/>
        <v>0</v>
      </c>
      <c r="EF15" s="16">
        <f t="shared" si="25"/>
        <v>0</v>
      </c>
      <c r="EG15" s="17">
        <f t="shared" si="26"/>
        <v>0</v>
      </c>
      <c r="EH15" s="20"/>
      <c r="EI15" s="16"/>
      <c r="EJ15" s="17"/>
      <c r="EK15" s="20">
        <f t="shared" si="27"/>
        <v>0</v>
      </c>
      <c r="EL15" s="16">
        <f t="shared" si="28"/>
        <v>0</v>
      </c>
      <c r="EM15" s="16">
        <f t="shared" si="29"/>
        <v>0</v>
      </c>
      <c r="EN15" s="16">
        <f t="shared" si="30"/>
        <v>0</v>
      </c>
      <c r="EO15" s="16">
        <f t="shared" si="31"/>
        <v>0</v>
      </c>
      <c r="EP15" s="16">
        <f t="shared" si="32"/>
        <v>0</v>
      </c>
      <c r="EQ15" s="16">
        <f t="shared" si="33"/>
        <v>0</v>
      </c>
      <c r="ER15" s="16">
        <f t="shared" si="34"/>
        <v>0</v>
      </c>
      <c r="ES15" s="17">
        <f t="shared" si="35"/>
        <v>0</v>
      </c>
    </row>
    <row r="16" spans="1:149" s="48" customFormat="1" ht="11.25" x14ac:dyDescent="0.25">
      <c r="A16" s="54" t="s">
        <v>62</v>
      </c>
      <c r="B16" s="46"/>
      <c r="C16" s="46"/>
      <c r="D16" s="47"/>
      <c r="E16" s="61"/>
      <c r="F16" s="58"/>
      <c r="G16" s="46"/>
      <c r="H16" s="47"/>
      <c r="I16" s="49"/>
      <c r="J16" s="46"/>
      <c r="K16" s="46"/>
      <c r="L16" s="46"/>
      <c r="M16" s="46"/>
      <c r="N16" s="46"/>
      <c r="O16" s="46"/>
      <c r="P16" s="46"/>
      <c r="Q16" s="47"/>
      <c r="R16" s="49"/>
      <c r="S16" s="46"/>
      <c r="T16" s="47"/>
      <c r="U16" s="49"/>
      <c r="V16" s="46"/>
      <c r="W16" s="46"/>
      <c r="X16" s="46"/>
      <c r="Y16" s="46"/>
      <c r="Z16" s="46"/>
      <c r="AA16" s="46"/>
      <c r="AB16" s="46"/>
      <c r="AC16" s="47"/>
      <c r="AD16" s="49"/>
      <c r="AE16" s="46"/>
      <c r="AF16" s="47"/>
      <c r="AG16" s="49"/>
      <c r="AH16" s="46"/>
      <c r="AI16" s="46"/>
      <c r="AJ16" s="46"/>
      <c r="AK16" s="46"/>
      <c r="AL16" s="46"/>
      <c r="AM16" s="46"/>
      <c r="AN16" s="46"/>
      <c r="AO16" s="47"/>
      <c r="AP16" s="49"/>
      <c r="AQ16" s="46"/>
      <c r="AR16" s="47"/>
      <c r="AS16" s="49"/>
      <c r="AT16" s="46"/>
      <c r="AU16" s="46"/>
      <c r="AV16" s="46"/>
      <c r="AW16" s="46"/>
      <c r="AX16" s="46"/>
      <c r="AY16" s="46"/>
      <c r="AZ16" s="46"/>
      <c r="BA16" s="47"/>
      <c r="BB16" s="49"/>
      <c r="BC16" s="46"/>
      <c r="BD16" s="47"/>
      <c r="BE16" s="49"/>
      <c r="BF16" s="46"/>
      <c r="BG16" s="46"/>
      <c r="BH16" s="46"/>
      <c r="BI16" s="46"/>
      <c r="BJ16" s="46"/>
      <c r="BK16" s="46"/>
      <c r="BL16" s="46"/>
      <c r="BM16" s="47"/>
      <c r="BN16" s="49"/>
      <c r="BO16" s="46"/>
      <c r="BP16" s="47"/>
      <c r="BQ16" s="49"/>
      <c r="BR16" s="46"/>
      <c r="BS16" s="46"/>
      <c r="BT16" s="46"/>
      <c r="BU16" s="46"/>
      <c r="BV16" s="46"/>
      <c r="BW16" s="46"/>
      <c r="BX16" s="46"/>
      <c r="BY16" s="47"/>
      <c r="BZ16" s="49"/>
      <c r="CA16" s="46"/>
      <c r="CB16" s="47"/>
      <c r="CC16" s="49"/>
      <c r="CD16" s="46"/>
      <c r="CE16" s="46"/>
      <c r="CF16" s="46"/>
      <c r="CG16" s="46"/>
      <c r="CH16" s="46"/>
      <c r="CI16" s="46"/>
      <c r="CJ16" s="46"/>
      <c r="CK16" s="47"/>
      <c r="CL16" s="49"/>
      <c r="CM16" s="46"/>
      <c r="CN16" s="47"/>
      <c r="CO16" s="49"/>
      <c r="CP16" s="46"/>
      <c r="CQ16" s="46"/>
      <c r="CR16" s="46"/>
      <c r="CS16" s="46"/>
      <c r="CT16" s="46"/>
      <c r="CU16" s="46"/>
      <c r="CV16" s="46"/>
      <c r="CW16" s="47"/>
      <c r="CX16" s="49"/>
      <c r="CY16" s="46"/>
      <c r="CZ16" s="47"/>
      <c r="DA16" s="49">
        <f t="shared" si="0"/>
        <v>0</v>
      </c>
      <c r="DB16" s="46">
        <f t="shared" si="1"/>
        <v>0</v>
      </c>
      <c r="DC16" s="46">
        <f t="shared" si="2"/>
        <v>0</v>
      </c>
      <c r="DD16" s="46">
        <f t="shared" si="3"/>
        <v>0</v>
      </c>
      <c r="DE16" s="46">
        <f t="shared" si="4"/>
        <v>0</v>
      </c>
      <c r="DF16" s="46">
        <f t="shared" si="5"/>
        <v>0</v>
      </c>
      <c r="DG16" s="46">
        <f t="shared" si="6"/>
        <v>0</v>
      </c>
      <c r="DH16" s="46">
        <f t="shared" si="7"/>
        <v>0</v>
      </c>
      <c r="DI16" s="47">
        <f t="shared" si="8"/>
        <v>0</v>
      </c>
      <c r="DJ16" s="49"/>
      <c r="DK16" s="46"/>
      <c r="DL16" s="47"/>
      <c r="DM16" s="49">
        <f t="shared" si="9"/>
        <v>0</v>
      </c>
      <c r="DN16" s="46">
        <f t="shared" si="10"/>
        <v>0</v>
      </c>
      <c r="DO16" s="46">
        <f t="shared" si="11"/>
        <v>0</v>
      </c>
      <c r="DP16" s="46">
        <f t="shared" si="12"/>
        <v>0</v>
      </c>
      <c r="DQ16" s="46">
        <f t="shared" si="13"/>
        <v>0</v>
      </c>
      <c r="DR16" s="46">
        <f t="shared" si="14"/>
        <v>0</v>
      </c>
      <c r="DS16" s="46">
        <f t="shared" si="15"/>
        <v>0</v>
      </c>
      <c r="DT16" s="46">
        <f t="shared" si="16"/>
        <v>0</v>
      </c>
      <c r="DU16" s="47">
        <f t="shared" si="17"/>
        <v>0</v>
      </c>
      <c r="DV16" s="49"/>
      <c r="DW16" s="46"/>
      <c r="DX16" s="47"/>
      <c r="DY16" s="49">
        <f t="shared" si="18"/>
        <v>0</v>
      </c>
      <c r="DZ16" s="46">
        <f t="shared" si="19"/>
        <v>0</v>
      </c>
      <c r="EA16" s="46">
        <f t="shared" si="20"/>
        <v>0</v>
      </c>
      <c r="EB16" s="46">
        <f t="shared" si="21"/>
        <v>0</v>
      </c>
      <c r="EC16" s="46">
        <f t="shared" si="22"/>
        <v>0</v>
      </c>
      <c r="ED16" s="46">
        <f t="shared" si="23"/>
        <v>0</v>
      </c>
      <c r="EE16" s="46">
        <f t="shared" si="24"/>
        <v>0</v>
      </c>
      <c r="EF16" s="46">
        <f t="shared" si="25"/>
        <v>0</v>
      </c>
      <c r="EG16" s="47">
        <f t="shared" si="26"/>
        <v>0</v>
      </c>
      <c r="EH16" s="49"/>
      <c r="EI16" s="46"/>
      <c r="EJ16" s="47"/>
      <c r="EK16" s="49">
        <f t="shared" si="27"/>
        <v>0</v>
      </c>
      <c r="EL16" s="46">
        <f t="shared" si="28"/>
        <v>0</v>
      </c>
      <c r="EM16" s="46">
        <f t="shared" si="29"/>
        <v>0</v>
      </c>
      <c r="EN16" s="46">
        <f t="shared" si="30"/>
        <v>0</v>
      </c>
      <c r="EO16" s="46">
        <f t="shared" si="31"/>
        <v>0</v>
      </c>
      <c r="EP16" s="46">
        <f t="shared" si="32"/>
        <v>0</v>
      </c>
      <c r="EQ16" s="46">
        <f t="shared" si="33"/>
        <v>0</v>
      </c>
      <c r="ER16" s="46">
        <f t="shared" si="34"/>
        <v>0</v>
      </c>
      <c r="ES16" s="47">
        <f t="shared" si="35"/>
        <v>0</v>
      </c>
    </row>
    <row r="17" spans="1:149" s="19" customFormat="1" ht="11.25" x14ac:dyDescent="0.25">
      <c r="A17" s="54" t="s">
        <v>63</v>
      </c>
      <c r="B17" s="16"/>
      <c r="C17" s="16"/>
      <c r="D17" s="17"/>
      <c r="E17" s="60"/>
      <c r="F17" s="59"/>
      <c r="G17" s="16"/>
      <c r="H17" s="17"/>
      <c r="I17" s="20"/>
      <c r="J17" s="16"/>
      <c r="K17" s="16"/>
      <c r="L17" s="16"/>
      <c r="M17" s="16"/>
      <c r="N17" s="16"/>
      <c r="O17" s="16"/>
      <c r="P17" s="16"/>
      <c r="Q17" s="17"/>
      <c r="R17" s="20"/>
      <c r="S17" s="16"/>
      <c r="T17" s="17"/>
      <c r="U17" s="20"/>
      <c r="V17" s="16"/>
      <c r="W17" s="16"/>
      <c r="X17" s="16"/>
      <c r="Y17" s="16"/>
      <c r="Z17" s="16"/>
      <c r="AA17" s="16"/>
      <c r="AB17" s="16"/>
      <c r="AC17" s="17"/>
      <c r="AD17" s="20"/>
      <c r="AE17" s="16"/>
      <c r="AF17" s="17"/>
      <c r="AG17" s="20"/>
      <c r="AH17" s="16"/>
      <c r="AI17" s="16"/>
      <c r="AJ17" s="16"/>
      <c r="AK17" s="16"/>
      <c r="AL17" s="16"/>
      <c r="AM17" s="16"/>
      <c r="AN17" s="16"/>
      <c r="AO17" s="17"/>
      <c r="AP17" s="20"/>
      <c r="AQ17" s="16"/>
      <c r="AR17" s="17"/>
      <c r="AS17" s="20"/>
      <c r="AT17" s="16"/>
      <c r="AU17" s="16"/>
      <c r="AV17" s="16"/>
      <c r="AW17" s="16"/>
      <c r="AX17" s="16"/>
      <c r="AY17" s="16"/>
      <c r="AZ17" s="16"/>
      <c r="BA17" s="17"/>
      <c r="BB17" s="20"/>
      <c r="BC17" s="16"/>
      <c r="BD17" s="17"/>
      <c r="BE17" s="20"/>
      <c r="BF17" s="16"/>
      <c r="BG17" s="16"/>
      <c r="BH17" s="16"/>
      <c r="BI17" s="16"/>
      <c r="BJ17" s="16"/>
      <c r="BK17" s="16"/>
      <c r="BL17" s="16"/>
      <c r="BM17" s="17"/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>
        <f t="shared" si="0"/>
        <v>0</v>
      </c>
      <c r="DB17" s="16">
        <f t="shared" si="1"/>
        <v>0</v>
      </c>
      <c r="DC17" s="16">
        <f t="shared" si="2"/>
        <v>0</v>
      </c>
      <c r="DD17" s="16">
        <f t="shared" si="3"/>
        <v>0</v>
      </c>
      <c r="DE17" s="16">
        <f t="shared" si="4"/>
        <v>0</v>
      </c>
      <c r="DF17" s="16">
        <f t="shared" si="5"/>
        <v>0</v>
      </c>
      <c r="DG17" s="16">
        <f t="shared" si="6"/>
        <v>0</v>
      </c>
      <c r="DH17" s="16">
        <f t="shared" si="7"/>
        <v>0</v>
      </c>
      <c r="DI17" s="17">
        <f t="shared" si="8"/>
        <v>0</v>
      </c>
      <c r="DJ17" s="20"/>
      <c r="DK17" s="16"/>
      <c r="DL17" s="17"/>
      <c r="DM17" s="20">
        <f t="shared" si="9"/>
        <v>0</v>
      </c>
      <c r="DN17" s="16">
        <f t="shared" si="10"/>
        <v>0</v>
      </c>
      <c r="DO17" s="16">
        <f t="shared" si="11"/>
        <v>0</v>
      </c>
      <c r="DP17" s="16">
        <f t="shared" si="12"/>
        <v>0</v>
      </c>
      <c r="DQ17" s="16">
        <f t="shared" si="13"/>
        <v>0</v>
      </c>
      <c r="DR17" s="16">
        <f t="shared" si="14"/>
        <v>0</v>
      </c>
      <c r="DS17" s="16">
        <f t="shared" si="15"/>
        <v>0</v>
      </c>
      <c r="DT17" s="16">
        <f t="shared" si="16"/>
        <v>0</v>
      </c>
      <c r="DU17" s="17">
        <f t="shared" si="17"/>
        <v>0</v>
      </c>
      <c r="DV17" s="20"/>
      <c r="DW17" s="16"/>
      <c r="DX17" s="17"/>
      <c r="DY17" s="20">
        <f t="shared" si="18"/>
        <v>0</v>
      </c>
      <c r="DZ17" s="16">
        <f t="shared" si="19"/>
        <v>0</v>
      </c>
      <c r="EA17" s="16">
        <f t="shared" si="20"/>
        <v>0</v>
      </c>
      <c r="EB17" s="16">
        <f t="shared" si="21"/>
        <v>0</v>
      </c>
      <c r="EC17" s="16">
        <f t="shared" si="22"/>
        <v>0</v>
      </c>
      <c r="ED17" s="16">
        <f t="shared" si="23"/>
        <v>0</v>
      </c>
      <c r="EE17" s="16">
        <f t="shared" si="24"/>
        <v>0</v>
      </c>
      <c r="EF17" s="16">
        <f t="shared" si="25"/>
        <v>0</v>
      </c>
      <c r="EG17" s="17">
        <f t="shared" si="26"/>
        <v>0</v>
      </c>
      <c r="EH17" s="20"/>
      <c r="EI17" s="16"/>
      <c r="EJ17" s="17"/>
      <c r="EK17" s="20">
        <f t="shared" si="27"/>
        <v>0</v>
      </c>
      <c r="EL17" s="16">
        <f t="shared" si="28"/>
        <v>0</v>
      </c>
      <c r="EM17" s="16">
        <f t="shared" si="29"/>
        <v>0</v>
      </c>
      <c r="EN17" s="16">
        <f t="shared" si="30"/>
        <v>0</v>
      </c>
      <c r="EO17" s="16">
        <f t="shared" si="31"/>
        <v>0</v>
      </c>
      <c r="EP17" s="16">
        <f t="shared" si="32"/>
        <v>0</v>
      </c>
      <c r="EQ17" s="16">
        <f t="shared" si="33"/>
        <v>0</v>
      </c>
      <c r="ER17" s="16">
        <f t="shared" si="34"/>
        <v>0</v>
      </c>
      <c r="ES17" s="17">
        <f t="shared" si="35"/>
        <v>0</v>
      </c>
    </row>
    <row r="18" spans="1:149" s="48" customFormat="1" ht="11.25" x14ac:dyDescent="0.25">
      <c r="A18" s="54" t="s">
        <v>64</v>
      </c>
      <c r="B18" s="46"/>
      <c r="C18" s="46"/>
      <c r="D18" s="47"/>
      <c r="E18" s="61"/>
      <c r="F18" s="58"/>
      <c r="G18" s="46"/>
      <c r="H18" s="47"/>
      <c r="I18" s="49"/>
      <c r="J18" s="46"/>
      <c r="K18" s="46"/>
      <c r="L18" s="46"/>
      <c r="M18" s="46"/>
      <c r="N18" s="46"/>
      <c r="O18" s="46"/>
      <c r="P18" s="46"/>
      <c r="Q18" s="47"/>
      <c r="R18" s="49"/>
      <c r="S18" s="46"/>
      <c r="T18" s="47"/>
      <c r="U18" s="49"/>
      <c r="V18" s="46"/>
      <c r="W18" s="46"/>
      <c r="X18" s="46"/>
      <c r="Y18" s="46"/>
      <c r="Z18" s="46"/>
      <c r="AA18" s="46"/>
      <c r="AB18" s="46"/>
      <c r="AC18" s="47"/>
      <c r="AD18" s="49"/>
      <c r="AE18" s="46"/>
      <c r="AF18" s="47"/>
      <c r="AG18" s="49"/>
      <c r="AH18" s="46"/>
      <c r="AI18" s="46"/>
      <c r="AJ18" s="46"/>
      <c r="AK18" s="46"/>
      <c r="AL18" s="46"/>
      <c r="AM18" s="46"/>
      <c r="AN18" s="46"/>
      <c r="AO18" s="47"/>
      <c r="AP18" s="49"/>
      <c r="AQ18" s="46"/>
      <c r="AR18" s="47"/>
      <c r="AS18" s="49"/>
      <c r="AT18" s="46"/>
      <c r="AU18" s="46"/>
      <c r="AV18" s="46"/>
      <c r="AW18" s="46"/>
      <c r="AX18" s="46"/>
      <c r="AY18" s="46"/>
      <c r="AZ18" s="46"/>
      <c r="BA18" s="47"/>
      <c r="BB18" s="49"/>
      <c r="BC18" s="46"/>
      <c r="BD18" s="47"/>
      <c r="BE18" s="49"/>
      <c r="BF18" s="46"/>
      <c r="BG18" s="46"/>
      <c r="BH18" s="46"/>
      <c r="BI18" s="46"/>
      <c r="BJ18" s="46"/>
      <c r="BK18" s="46"/>
      <c r="BL18" s="46"/>
      <c r="BM18" s="47"/>
      <c r="BN18" s="49"/>
      <c r="BO18" s="46"/>
      <c r="BP18" s="47"/>
      <c r="BQ18" s="49"/>
      <c r="BR18" s="46"/>
      <c r="BS18" s="46"/>
      <c r="BT18" s="46"/>
      <c r="BU18" s="46"/>
      <c r="BV18" s="46"/>
      <c r="BW18" s="46"/>
      <c r="BX18" s="46"/>
      <c r="BY18" s="47"/>
      <c r="BZ18" s="49"/>
      <c r="CA18" s="46"/>
      <c r="CB18" s="47"/>
      <c r="CC18" s="49"/>
      <c r="CD18" s="46"/>
      <c r="CE18" s="46"/>
      <c r="CF18" s="46"/>
      <c r="CG18" s="46"/>
      <c r="CH18" s="46"/>
      <c r="CI18" s="46"/>
      <c r="CJ18" s="46"/>
      <c r="CK18" s="47"/>
      <c r="CL18" s="49"/>
      <c r="CM18" s="46"/>
      <c r="CN18" s="47"/>
      <c r="CO18" s="49"/>
      <c r="CP18" s="46"/>
      <c r="CQ18" s="46"/>
      <c r="CR18" s="46"/>
      <c r="CS18" s="46"/>
      <c r="CT18" s="46"/>
      <c r="CU18" s="46"/>
      <c r="CV18" s="46"/>
      <c r="CW18" s="47"/>
      <c r="CX18" s="49"/>
      <c r="CY18" s="46"/>
      <c r="CZ18" s="47"/>
      <c r="DA18" s="49">
        <f t="shared" si="0"/>
        <v>0</v>
      </c>
      <c r="DB18" s="46">
        <f t="shared" si="1"/>
        <v>0</v>
      </c>
      <c r="DC18" s="46">
        <f t="shared" si="2"/>
        <v>0</v>
      </c>
      <c r="DD18" s="46">
        <f t="shared" si="3"/>
        <v>0</v>
      </c>
      <c r="DE18" s="46">
        <f t="shared" si="4"/>
        <v>0</v>
      </c>
      <c r="DF18" s="46">
        <f t="shared" si="5"/>
        <v>0</v>
      </c>
      <c r="DG18" s="46">
        <f t="shared" si="6"/>
        <v>0</v>
      </c>
      <c r="DH18" s="46">
        <f t="shared" si="7"/>
        <v>0</v>
      </c>
      <c r="DI18" s="47">
        <f t="shared" si="8"/>
        <v>0</v>
      </c>
      <c r="DJ18" s="49"/>
      <c r="DK18" s="46"/>
      <c r="DL18" s="47"/>
      <c r="DM18" s="49">
        <f t="shared" si="9"/>
        <v>0</v>
      </c>
      <c r="DN18" s="46">
        <f t="shared" si="10"/>
        <v>0</v>
      </c>
      <c r="DO18" s="46">
        <f t="shared" si="11"/>
        <v>0</v>
      </c>
      <c r="DP18" s="46">
        <f t="shared" si="12"/>
        <v>0</v>
      </c>
      <c r="DQ18" s="46">
        <f t="shared" si="13"/>
        <v>0</v>
      </c>
      <c r="DR18" s="46">
        <f t="shared" si="14"/>
        <v>0</v>
      </c>
      <c r="DS18" s="46">
        <f t="shared" si="15"/>
        <v>0</v>
      </c>
      <c r="DT18" s="46">
        <f t="shared" si="16"/>
        <v>0</v>
      </c>
      <c r="DU18" s="47">
        <f t="shared" si="17"/>
        <v>0</v>
      </c>
      <c r="DV18" s="49"/>
      <c r="DW18" s="46"/>
      <c r="DX18" s="47"/>
      <c r="DY18" s="49">
        <f t="shared" si="18"/>
        <v>0</v>
      </c>
      <c r="DZ18" s="46">
        <f t="shared" si="19"/>
        <v>0</v>
      </c>
      <c r="EA18" s="46">
        <f t="shared" si="20"/>
        <v>0</v>
      </c>
      <c r="EB18" s="46">
        <f t="shared" si="21"/>
        <v>0</v>
      </c>
      <c r="EC18" s="46">
        <f t="shared" si="22"/>
        <v>0</v>
      </c>
      <c r="ED18" s="46">
        <f t="shared" si="23"/>
        <v>0</v>
      </c>
      <c r="EE18" s="46">
        <f t="shared" si="24"/>
        <v>0</v>
      </c>
      <c r="EF18" s="46">
        <f t="shared" si="25"/>
        <v>0</v>
      </c>
      <c r="EG18" s="47">
        <f t="shared" si="26"/>
        <v>0</v>
      </c>
      <c r="EH18" s="49"/>
      <c r="EI18" s="46"/>
      <c r="EJ18" s="47"/>
      <c r="EK18" s="49">
        <f t="shared" si="27"/>
        <v>0</v>
      </c>
      <c r="EL18" s="46">
        <f t="shared" si="28"/>
        <v>0</v>
      </c>
      <c r="EM18" s="46">
        <f t="shared" si="29"/>
        <v>0</v>
      </c>
      <c r="EN18" s="46">
        <f t="shared" si="30"/>
        <v>0</v>
      </c>
      <c r="EO18" s="46">
        <f t="shared" si="31"/>
        <v>0</v>
      </c>
      <c r="EP18" s="46">
        <f t="shared" si="32"/>
        <v>0</v>
      </c>
      <c r="EQ18" s="46">
        <f t="shared" si="33"/>
        <v>0</v>
      </c>
      <c r="ER18" s="46">
        <f t="shared" si="34"/>
        <v>0</v>
      </c>
      <c r="ES18" s="47">
        <f t="shared" si="35"/>
        <v>0</v>
      </c>
    </row>
    <row r="19" spans="1:149" s="19" customFormat="1" ht="11.25" x14ac:dyDescent="0.25">
      <c r="A19" s="54" t="s">
        <v>65</v>
      </c>
      <c r="B19" s="16"/>
      <c r="C19" s="16"/>
      <c r="D19" s="17"/>
      <c r="E19" s="60"/>
      <c r="F19" s="59"/>
      <c r="G19" s="16"/>
      <c r="H19" s="17"/>
      <c r="I19" s="20"/>
      <c r="J19" s="16"/>
      <c r="K19" s="16"/>
      <c r="L19" s="16"/>
      <c r="M19" s="16"/>
      <c r="N19" s="16"/>
      <c r="O19" s="16"/>
      <c r="P19" s="16"/>
      <c r="Q19" s="17"/>
      <c r="R19" s="20"/>
      <c r="S19" s="16"/>
      <c r="T19" s="17"/>
      <c r="U19" s="20"/>
      <c r="V19" s="16"/>
      <c r="W19" s="16"/>
      <c r="X19" s="16"/>
      <c r="Y19" s="16"/>
      <c r="Z19" s="16"/>
      <c r="AA19" s="16"/>
      <c r="AB19" s="16"/>
      <c r="AC19" s="17"/>
      <c r="AD19" s="20"/>
      <c r="AE19" s="16"/>
      <c r="AF19" s="17"/>
      <c r="AG19" s="20"/>
      <c r="AH19" s="16"/>
      <c r="AI19" s="16"/>
      <c r="AJ19" s="16"/>
      <c r="AK19" s="16"/>
      <c r="AL19" s="16"/>
      <c r="AM19" s="16"/>
      <c r="AN19" s="16"/>
      <c r="AO19" s="17"/>
      <c r="AP19" s="20"/>
      <c r="AQ19" s="16"/>
      <c r="AR19" s="17"/>
      <c r="AS19" s="20"/>
      <c r="AT19" s="16"/>
      <c r="AU19" s="16"/>
      <c r="AV19" s="16"/>
      <c r="AW19" s="16"/>
      <c r="AX19" s="16"/>
      <c r="AY19" s="16"/>
      <c r="AZ19" s="16"/>
      <c r="BA19" s="17"/>
      <c r="BB19" s="20"/>
      <c r="BC19" s="16"/>
      <c r="BD19" s="17"/>
      <c r="BE19" s="20"/>
      <c r="BF19" s="16"/>
      <c r="BG19" s="16"/>
      <c r="BH19" s="16"/>
      <c r="BI19" s="16"/>
      <c r="BJ19" s="16"/>
      <c r="BK19" s="16"/>
      <c r="BL19" s="16"/>
      <c r="BM19" s="17"/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>
        <f t="shared" si="0"/>
        <v>0</v>
      </c>
      <c r="DB19" s="16">
        <f t="shared" si="1"/>
        <v>0</v>
      </c>
      <c r="DC19" s="16">
        <f t="shared" si="2"/>
        <v>0</v>
      </c>
      <c r="DD19" s="16">
        <f t="shared" si="3"/>
        <v>0</v>
      </c>
      <c r="DE19" s="16">
        <f t="shared" si="4"/>
        <v>0</v>
      </c>
      <c r="DF19" s="16">
        <f t="shared" si="5"/>
        <v>0</v>
      </c>
      <c r="DG19" s="16">
        <f t="shared" si="6"/>
        <v>0</v>
      </c>
      <c r="DH19" s="16">
        <f t="shared" si="7"/>
        <v>0</v>
      </c>
      <c r="DI19" s="17">
        <f t="shared" si="8"/>
        <v>0</v>
      </c>
      <c r="DJ19" s="20"/>
      <c r="DK19" s="16"/>
      <c r="DL19" s="17"/>
      <c r="DM19" s="20">
        <f t="shared" si="9"/>
        <v>0</v>
      </c>
      <c r="DN19" s="16">
        <f t="shared" si="10"/>
        <v>0</v>
      </c>
      <c r="DO19" s="16">
        <f t="shared" si="11"/>
        <v>0</v>
      </c>
      <c r="DP19" s="16">
        <f t="shared" si="12"/>
        <v>0</v>
      </c>
      <c r="DQ19" s="16">
        <f t="shared" si="13"/>
        <v>0</v>
      </c>
      <c r="DR19" s="16">
        <f t="shared" si="14"/>
        <v>0</v>
      </c>
      <c r="DS19" s="16">
        <f t="shared" si="15"/>
        <v>0</v>
      </c>
      <c r="DT19" s="16">
        <f t="shared" si="16"/>
        <v>0</v>
      </c>
      <c r="DU19" s="17">
        <f t="shared" si="17"/>
        <v>0</v>
      </c>
      <c r="DV19" s="20"/>
      <c r="DW19" s="16"/>
      <c r="DX19" s="17"/>
      <c r="DY19" s="20">
        <f t="shared" si="18"/>
        <v>0</v>
      </c>
      <c r="DZ19" s="16">
        <f t="shared" si="19"/>
        <v>0</v>
      </c>
      <c r="EA19" s="16">
        <f t="shared" si="20"/>
        <v>0</v>
      </c>
      <c r="EB19" s="16">
        <f t="shared" si="21"/>
        <v>0</v>
      </c>
      <c r="EC19" s="16">
        <f t="shared" si="22"/>
        <v>0</v>
      </c>
      <c r="ED19" s="16">
        <f t="shared" si="23"/>
        <v>0</v>
      </c>
      <c r="EE19" s="16">
        <f t="shared" si="24"/>
        <v>0</v>
      </c>
      <c r="EF19" s="16">
        <f t="shared" si="25"/>
        <v>0</v>
      </c>
      <c r="EG19" s="17">
        <f t="shared" si="26"/>
        <v>0</v>
      </c>
      <c r="EH19" s="20"/>
      <c r="EI19" s="16"/>
      <c r="EJ19" s="17"/>
      <c r="EK19" s="20">
        <f t="shared" si="27"/>
        <v>0</v>
      </c>
      <c r="EL19" s="16">
        <f t="shared" si="28"/>
        <v>0</v>
      </c>
      <c r="EM19" s="16">
        <f t="shared" si="29"/>
        <v>0</v>
      </c>
      <c r="EN19" s="16">
        <f t="shared" si="30"/>
        <v>0</v>
      </c>
      <c r="EO19" s="16">
        <f t="shared" si="31"/>
        <v>0</v>
      </c>
      <c r="EP19" s="16">
        <f t="shared" si="32"/>
        <v>0</v>
      </c>
      <c r="EQ19" s="16">
        <f t="shared" si="33"/>
        <v>0</v>
      </c>
      <c r="ER19" s="16">
        <f t="shared" si="34"/>
        <v>0</v>
      </c>
      <c r="ES19" s="17">
        <f t="shared" si="35"/>
        <v>0</v>
      </c>
    </row>
    <row r="20" spans="1:149" s="48" customFormat="1" ht="11.25" x14ac:dyDescent="0.25">
      <c r="A20" s="54" t="s">
        <v>66</v>
      </c>
      <c r="B20" s="46"/>
      <c r="C20" s="46"/>
      <c r="D20" s="47"/>
      <c r="E20" s="61"/>
      <c r="F20" s="58"/>
      <c r="G20" s="46"/>
      <c r="H20" s="47"/>
      <c r="I20" s="49"/>
      <c r="J20" s="46"/>
      <c r="K20" s="46"/>
      <c r="L20" s="46"/>
      <c r="M20" s="46"/>
      <c r="N20" s="46"/>
      <c r="O20" s="46"/>
      <c r="P20" s="46"/>
      <c r="Q20" s="47"/>
      <c r="R20" s="49"/>
      <c r="S20" s="46"/>
      <c r="T20" s="47"/>
      <c r="U20" s="49"/>
      <c r="V20" s="46"/>
      <c r="W20" s="46"/>
      <c r="X20" s="46"/>
      <c r="Y20" s="46"/>
      <c r="Z20" s="46"/>
      <c r="AA20" s="46"/>
      <c r="AB20" s="46"/>
      <c r="AC20" s="47"/>
      <c r="AD20" s="49"/>
      <c r="AE20" s="46"/>
      <c r="AF20" s="47"/>
      <c r="AG20" s="49"/>
      <c r="AH20" s="46"/>
      <c r="AI20" s="46"/>
      <c r="AJ20" s="46"/>
      <c r="AK20" s="46"/>
      <c r="AL20" s="46"/>
      <c r="AM20" s="46"/>
      <c r="AN20" s="46"/>
      <c r="AO20" s="47"/>
      <c r="AP20" s="49"/>
      <c r="AQ20" s="46"/>
      <c r="AR20" s="47"/>
      <c r="AS20" s="49"/>
      <c r="AT20" s="46"/>
      <c r="AU20" s="46"/>
      <c r="AV20" s="46"/>
      <c r="AW20" s="46"/>
      <c r="AX20" s="46"/>
      <c r="AY20" s="46"/>
      <c r="AZ20" s="46"/>
      <c r="BA20" s="47"/>
      <c r="BB20" s="49"/>
      <c r="BC20" s="46"/>
      <c r="BD20" s="47"/>
      <c r="BE20" s="49"/>
      <c r="BF20" s="46"/>
      <c r="BG20" s="46"/>
      <c r="BH20" s="46"/>
      <c r="BI20" s="46"/>
      <c r="BJ20" s="46"/>
      <c r="BK20" s="46"/>
      <c r="BL20" s="46"/>
      <c r="BM20" s="47"/>
      <c r="BN20" s="49"/>
      <c r="BO20" s="46"/>
      <c r="BP20" s="47"/>
      <c r="BQ20" s="49"/>
      <c r="BR20" s="46"/>
      <c r="BS20" s="46"/>
      <c r="BT20" s="46"/>
      <c r="BU20" s="46"/>
      <c r="BV20" s="46"/>
      <c r="BW20" s="46"/>
      <c r="BX20" s="46"/>
      <c r="BY20" s="47"/>
      <c r="BZ20" s="49"/>
      <c r="CA20" s="46"/>
      <c r="CB20" s="47"/>
      <c r="CC20" s="49"/>
      <c r="CD20" s="46"/>
      <c r="CE20" s="46"/>
      <c r="CF20" s="46"/>
      <c r="CG20" s="46"/>
      <c r="CH20" s="46"/>
      <c r="CI20" s="46"/>
      <c r="CJ20" s="46"/>
      <c r="CK20" s="47"/>
      <c r="CL20" s="49"/>
      <c r="CM20" s="46"/>
      <c r="CN20" s="47"/>
      <c r="CO20" s="49"/>
      <c r="CP20" s="46"/>
      <c r="CQ20" s="46"/>
      <c r="CR20" s="46"/>
      <c r="CS20" s="46"/>
      <c r="CT20" s="46"/>
      <c r="CU20" s="46"/>
      <c r="CV20" s="46"/>
      <c r="CW20" s="47"/>
      <c r="CX20" s="49"/>
      <c r="CY20" s="46"/>
      <c r="CZ20" s="47"/>
      <c r="DA20" s="49">
        <f t="shared" si="0"/>
        <v>0</v>
      </c>
      <c r="DB20" s="46">
        <f t="shared" si="1"/>
        <v>0</v>
      </c>
      <c r="DC20" s="46">
        <f t="shared" si="2"/>
        <v>0</v>
      </c>
      <c r="DD20" s="46">
        <f t="shared" si="3"/>
        <v>0</v>
      </c>
      <c r="DE20" s="46">
        <f t="shared" si="4"/>
        <v>0</v>
      </c>
      <c r="DF20" s="46">
        <f t="shared" si="5"/>
        <v>0</v>
      </c>
      <c r="DG20" s="46">
        <f t="shared" si="6"/>
        <v>0</v>
      </c>
      <c r="DH20" s="46">
        <f t="shared" si="7"/>
        <v>0</v>
      </c>
      <c r="DI20" s="47">
        <f t="shared" si="8"/>
        <v>0</v>
      </c>
      <c r="DJ20" s="49"/>
      <c r="DK20" s="46"/>
      <c r="DL20" s="47"/>
      <c r="DM20" s="49">
        <f t="shared" si="9"/>
        <v>0</v>
      </c>
      <c r="DN20" s="46">
        <f t="shared" si="10"/>
        <v>0</v>
      </c>
      <c r="DO20" s="46">
        <f t="shared" si="11"/>
        <v>0</v>
      </c>
      <c r="DP20" s="46">
        <f t="shared" si="12"/>
        <v>0</v>
      </c>
      <c r="DQ20" s="46">
        <f t="shared" si="13"/>
        <v>0</v>
      </c>
      <c r="DR20" s="46">
        <f t="shared" si="14"/>
        <v>0</v>
      </c>
      <c r="DS20" s="46">
        <f t="shared" si="15"/>
        <v>0</v>
      </c>
      <c r="DT20" s="46">
        <f t="shared" si="16"/>
        <v>0</v>
      </c>
      <c r="DU20" s="47">
        <f t="shared" si="17"/>
        <v>0</v>
      </c>
      <c r="DV20" s="49"/>
      <c r="DW20" s="46"/>
      <c r="DX20" s="47"/>
      <c r="DY20" s="49">
        <f t="shared" si="18"/>
        <v>0</v>
      </c>
      <c r="DZ20" s="46">
        <f t="shared" si="19"/>
        <v>0</v>
      </c>
      <c r="EA20" s="46">
        <f t="shared" si="20"/>
        <v>0</v>
      </c>
      <c r="EB20" s="46">
        <f t="shared" si="21"/>
        <v>0</v>
      </c>
      <c r="EC20" s="46">
        <f t="shared" si="22"/>
        <v>0</v>
      </c>
      <c r="ED20" s="46">
        <f t="shared" si="23"/>
        <v>0</v>
      </c>
      <c r="EE20" s="46">
        <f t="shared" si="24"/>
        <v>0</v>
      </c>
      <c r="EF20" s="46">
        <f t="shared" si="25"/>
        <v>0</v>
      </c>
      <c r="EG20" s="47">
        <f t="shared" si="26"/>
        <v>0</v>
      </c>
      <c r="EH20" s="49"/>
      <c r="EI20" s="46"/>
      <c r="EJ20" s="47"/>
      <c r="EK20" s="49">
        <f t="shared" si="27"/>
        <v>0</v>
      </c>
      <c r="EL20" s="46">
        <f t="shared" si="28"/>
        <v>0</v>
      </c>
      <c r="EM20" s="46">
        <f t="shared" si="29"/>
        <v>0</v>
      </c>
      <c r="EN20" s="46">
        <f t="shared" si="30"/>
        <v>0</v>
      </c>
      <c r="EO20" s="46">
        <f t="shared" si="31"/>
        <v>0</v>
      </c>
      <c r="EP20" s="46">
        <f t="shared" si="32"/>
        <v>0</v>
      </c>
      <c r="EQ20" s="46">
        <f t="shared" si="33"/>
        <v>0</v>
      </c>
      <c r="ER20" s="46">
        <f t="shared" si="34"/>
        <v>0</v>
      </c>
      <c r="ES20" s="47">
        <f t="shared" si="35"/>
        <v>0</v>
      </c>
    </row>
    <row r="21" spans="1:149" s="19" customFormat="1" ht="11.25" x14ac:dyDescent="0.25">
      <c r="A21" s="54" t="s">
        <v>67</v>
      </c>
      <c r="B21" s="16"/>
      <c r="C21" s="16"/>
      <c r="D21" s="17"/>
      <c r="E21" s="60"/>
      <c r="F21" s="59"/>
      <c r="G21" s="16"/>
      <c r="H21" s="17"/>
      <c r="I21" s="20"/>
      <c r="J21" s="16"/>
      <c r="K21" s="16"/>
      <c r="L21" s="16"/>
      <c r="M21" s="16"/>
      <c r="N21" s="16"/>
      <c r="O21" s="16"/>
      <c r="P21" s="16"/>
      <c r="Q21" s="17"/>
      <c r="R21" s="20"/>
      <c r="S21" s="16"/>
      <c r="T21" s="17"/>
      <c r="U21" s="20"/>
      <c r="V21" s="16"/>
      <c r="W21" s="16"/>
      <c r="X21" s="16"/>
      <c r="Y21" s="16"/>
      <c r="Z21" s="16"/>
      <c r="AA21" s="16"/>
      <c r="AB21" s="16"/>
      <c r="AC21" s="17"/>
      <c r="AD21" s="20"/>
      <c r="AE21" s="16"/>
      <c r="AF21" s="17"/>
      <c r="AG21" s="20"/>
      <c r="AH21" s="16"/>
      <c r="AI21" s="16"/>
      <c r="AJ21" s="16"/>
      <c r="AK21" s="16"/>
      <c r="AL21" s="16"/>
      <c r="AM21" s="16"/>
      <c r="AN21" s="16"/>
      <c r="AO21" s="17"/>
      <c r="AP21" s="20"/>
      <c r="AQ21" s="16"/>
      <c r="AR21" s="17"/>
      <c r="AS21" s="20"/>
      <c r="AT21" s="16"/>
      <c r="AU21" s="16"/>
      <c r="AV21" s="16"/>
      <c r="AW21" s="16"/>
      <c r="AX21" s="16"/>
      <c r="AY21" s="16"/>
      <c r="AZ21" s="16"/>
      <c r="BA21" s="17"/>
      <c r="BB21" s="20"/>
      <c r="BC21" s="16"/>
      <c r="BD21" s="17"/>
      <c r="BE21" s="20"/>
      <c r="BF21" s="16"/>
      <c r="BG21" s="16"/>
      <c r="BH21" s="16"/>
      <c r="BI21" s="16"/>
      <c r="BJ21" s="16"/>
      <c r="BK21" s="16"/>
      <c r="BL21" s="16"/>
      <c r="BM21" s="17"/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>
        <f t="shared" si="0"/>
        <v>0</v>
      </c>
      <c r="DB21" s="16">
        <f t="shared" si="1"/>
        <v>0</v>
      </c>
      <c r="DC21" s="16">
        <f t="shared" si="2"/>
        <v>0</v>
      </c>
      <c r="DD21" s="16">
        <f t="shared" si="3"/>
        <v>0</v>
      </c>
      <c r="DE21" s="16">
        <f t="shared" si="4"/>
        <v>0</v>
      </c>
      <c r="DF21" s="16">
        <f t="shared" si="5"/>
        <v>0</v>
      </c>
      <c r="DG21" s="16">
        <f t="shared" si="6"/>
        <v>0</v>
      </c>
      <c r="DH21" s="16">
        <f t="shared" si="7"/>
        <v>0</v>
      </c>
      <c r="DI21" s="17">
        <f t="shared" si="8"/>
        <v>0</v>
      </c>
      <c r="DJ21" s="20"/>
      <c r="DK21" s="16"/>
      <c r="DL21" s="17"/>
      <c r="DM21" s="20">
        <f t="shared" si="9"/>
        <v>0</v>
      </c>
      <c r="DN21" s="16">
        <f t="shared" si="10"/>
        <v>0</v>
      </c>
      <c r="DO21" s="16">
        <f t="shared" si="11"/>
        <v>0</v>
      </c>
      <c r="DP21" s="16">
        <f t="shared" si="12"/>
        <v>0</v>
      </c>
      <c r="DQ21" s="16">
        <f t="shared" si="13"/>
        <v>0</v>
      </c>
      <c r="DR21" s="16">
        <f t="shared" si="14"/>
        <v>0</v>
      </c>
      <c r="DS21" s="16">
        <f t="shared" si="15"/>
        <v>0</v>
      </c>
      <c r="DT21" s="16">
        <f t="shared" si="16"/>
        <v>0</v>
      </c>
      <c r="DU21" s="17">
        <f t="shared" si="17"/>
        <v>0</v>
      </c>
      <c r="DV21" s="20"/>
      <c r="DW21" s="16"/>
      <c r="DX21" s="17"/>
      <c r="DY21" s="20">
        <f t="shared" si="18"/>
        <v>0</v>
      </c>
      <c r="DZ21" s="16">
        <f t="shared" si="19"/>
        <v>0</v>
      </c>
      <c r="EA21" s="16">
        <f t="shared" si="20"/>
        <v>0</v>
      </c>
      <c r="EB21" s="16">
        <f t="shared" si="21"/>
        <v>0</v>
      </c>
      <c r="EC21" s="16">
        <f t="shared" si="22"/>
        <v>0</v>
      </c>
      <c r="ED21" s="16">
        <f t="shared" si="23"/>
        <v>0</v>
      </c>
      <c r="EE21" s="16">
        <f t="shared" si="24"/>
        <v>0</v>
      </c>
      <c r="EF21" s="16">
        <f t="shared" si="25"/>
        <v>0</v>
      </c>
      <c r="EG21" s="17">
        <f t="shared" si="26"/>
        <v>0</v>
      </c>
      <c r="EH21" s="20"/>
      <c r="EI21" s="16"/>
      <c r="EJ21" s="17"/>
      <c r="EK21" s="20">
        <f t="shared" si="27"/>
        <v>0</v>
      </c>
      <c r="EL21" s="16">
        <f t="shared" si="28"/>
        <v>0</v>
      </c>
      <c r="EM21" s="16">
        <f t="shared" si="29"/>
        <v>0</v>
      </c>
      <c r="EN21" s="16">
        <f t="shared" si="30"/>
        <v>0</v>
      </c>
      <c r="EO21" s="16">
        <f t="shared" si="31"/>
        <v>0</v>
      </c>
      <c r="EP21" s="16">
        <f t="shared" si="32"/>
        <v>0</v>
      </c>
      <c r="EQ21" s="16">
        <f t="shared" si="33"/>
        <v>0</v>
      </c>
      <c r="ER21" s="16">
        <f t="shared" si="34"/>
        <v>0</v>
      </c>
      <c r="ES21" s="17">
        <f t="shared" si="35"/>
        <v>0</v>
      </c>
    </row>
    <row r="22" spans="1:149" s="48" customFormat="1" ht="11.25" x14ac:dyDescent="0.25">
      <c r="A22" s="45" t="s">
        <v>68</v>
      </c>
      <c r="B22" s="46"/>
      <c r="C22" s="46"/>
      <c r="D22" s="47"/>
      <c r="E22" s="61"/>
      <c r="F22" s="58"/>
      <c r="G22" s="46"/>
      <c r="H22" s="47"/>
      <c r="I22" s="49"/>
      <c r="J22" s="46"/>
      <c r="K22" s="46"/>
      <c r="L22" s="46"/>
      <c r="M22" s="46"/>
      <c r="N22" s="46"/>
      <c r="O22" s="46"/>
      <c r="P22" s="46"/>
      <c r="Q22" s="47"/>
      <c r="R22" s="49"/>
      <c r="S22" s="46"/>
      <c r="T22" s="47"/>
      <c r="U22" s="49"/>
      <c r="V22" s="46"/>
      <c r="W22" s="46"/>
      <c r="X22" s="46"/>
      <c r="Y22" s="46"/>
      <c r="Z22" s="46"/>
      <c r="AA22" s="46"/>
      <c r="AB22" s="46"/>
      <c r="AC22" s="47"/>
      <c r="AD22" s="49"/>
      <c r="AE22" s="46"/>
      <c r="AF22" s="47"/>
      <c r="AG22" s="49"/>
      <c r="AH22" s="46"/>
      <c r="AI22" s="46"/>
      <c r="AJ22" s="46"/>
      <c r="AK22" s="46"/>
      <c r="AL22" s="46"/>
      <c r="AM22" s="46"/>
      <c r="AN22" s="46"/>
      <c r="AO22" s="47"/>
      <c r="AP22" s="49"/>
      <c r="AQ22" s="46"/>
      <c r="AR22" s="47"/>
      <c r="AS22" s="49"/>
      <c r="AT22" s="46"/>
      <c r="AU22" s="46"/>
      <c r="AV22" s="46"/>
      <c r="AW22" s="46"/>
      <c r="AX22" s="46"/>
      <c r="AY22" s="46"/>
      <c r="AZ22" s="46"/>
      <c r="BA22" s="47"/>
      <c r="BB22" s="49"/>
      <c r="BC22" s="46"/>
      <c r="BD22" s="47"/>
      <c r="BE22" s="49"/>
      <c r="BF22" s="46"/>
      <c r="BG22" s="46"/>
      <c r="BH22" s="46"/>
      <c r="BI22" s="46"/>
      <c r="BJ22" s="46"/>
      <c r="BK22" s="46"/>
      <c r="BL22" s="46"/>
      <c r="BM22" s="47"/>
      <c r="BN22" s="49"/>
      <c r="BO22" s="46"/>
      <c r="BP22" s="47"/>
      <c r="BQ22" s="49"/>
      <c r="BR22" s="46"/>
      <c r="BS22" s="46"/>
      <c r="BT22" s="46"/>
      <c r="BU22" s="46"/>
      <c r="BV22" s="46"/>
      <c r="BW22" s="46"/>
      <c r="BX22" s="46"/>
      <c r="BY22" s="47"/>
      <c r="BZ22" s="49"/>
      <c r="CA22" s="46"/>
      <c r="CB22" s="47"/>
      <c r="CC22" s="49"/>
      <c r="CD22" s="46"/>
      <c r="CE22" s="46"/>
      <c r="CF22" s="46"/>
      <c r="CG22" s="46"/>
      <c r="CH22" s="46"/>
      <c r="CI22" s="46"/>
      <c r="CJ22" s="46"/>
      <c r="CK22" s="47"/>
      <c r="CL22" s="49"/>
      <c r="CM22" s="46"/>
      <c r="CN22" s="47"/>
      <c r="CO22" s="49"/>
      <c r="CP22" s="46"/>
      <c r="CQ22" s="46"/>
      <c r="CR22" s="46"/>
      <c r="CS22" s="46"/>
      <c r="CT22" s="46"/>
      <c r="CU22" s="46"/>
      <c r="CV22" s="46"/>
      <c r="CW22" s="47"/>
      <c r="CX22" s="49"/>
      <c r="CY22" s="46"/>
      <c r="CZ22" s="47"/>
      <c r="DA22" s="49">
        <f t="shared" si="0"/>
        <v>0</v>
      </c>
      <c r="DB22" s="46">
        <f t="shared" si="1"/>
        <v>0</v>
      </c>
      <c r="DC22" s="46">
        <f t="shared" si="2"/>
        <v>0</v>
      </c>
      <c r="DD22" s="46">
        <f t="shared" si="3"/>
        <v>0</v>
      </c>
      <c r="DE22" s="46">
        <f t="shared" si="4"/>
        <v>0</v>
      </c>
      <c r="DF22" s="46">
        <f t="shared" si="5"/>
        <v>0</v>
      </c>
      <c r="DG22" s="46">
        <f t="shared" si="6"/>
        <v>0</v>
      </c>
      <c r="DH22" s="46">
        <f t="shared" si="7"/>
        <v>0</v>
      </c>
      <c r="DI22" s="47">
        <f t="shared" si="8"/>
        <v>0</v>
      </c>
      <c r="DJ22" s="49"/>
      <c r="DK22" s="46"/>
      <c r="DL22" s="47"/>
      <c r="DM22" s="49">
        <f t="shared" si="9"/>
        <v>0</v>
      </c>
      <c r="DN22" s="46">
        <f t="shared" si="10"/>
        <v>0</v>
      </c>
      <c r="DO22" s="46">
        <f t="shared" si="11"/>
        <v>0</v>
      </c>
      <c r="DP22" s="46">
        <f t="shared" si="12"/>
        <v>0</v>
      </c>
      <c r="DQ22" s="46">
        <f t="shared" si="13"/>
        <v>0</v>
      </c>
      <c r="DR22" s="46">
        <f t="shared" si="14"/>
        <v>0</v>
      </c>
      <c r="DS22" s="46">
        <f t="shared" si="15"/>
        <v>0</v>
      </c>
      <c r="DT22" s="46">
        <f t="shared" si="16"/>
        <v>0</v>
      </c>
      <c r="DU22" s="47">
        <f t="shared" si="17"/>
        <v>0</v>
      </c>
      <c r="DV22" s="49"/>
      <c r="DW22" s="46"/>
      <c r="DX22" s="47"/>
      <c r="DY22" s="49">
        <f t="shared" si="18"/>
        <v>0</v>
      </c>
      <c r="DZ22" s="46">
        <f t="shared" si="19"/>
        <v>0</v>
      </c>
      <c r="EA22" s="46">
        <f t="shared" si="20"/>
        <v>0</v>
      </c>
      <c r="EB22" s="46">
        <f t="shared" si="21"/>
        <v>0</v>
      </c>
      <c r="EC22" s="46">
        <f t="shared" si="22"/>
        <v>0</v>
      </c>
      <c r="ED22" s="46">
        <f t="shared" si="23"/>
        <v>0</v>
      </c>
      <c r="EE22" s="46">
        <f t="shared" si="24"/>
        <v>0</v>
      </c>
      <c r="EF22" s="46">
        <f t="shared" si="25"/>
        <v>0</v>
      </c>
      <c r="EG22" s="47">
        <f t="shared" si="26"/>
        <v>0</v>
      </c>
      <c r="EH22" s="49"/>
      <c r="EI22" s="46"/>
      <c r="EJ22" s="47"/>
      <c r="EK22" s="49">
        <f t="shared" si="27"/>
        <v>0</v>
      </c>
      <c r="EL22" s="46">
        <f t="shared" si="28"/>
        <v>0</v>
      </c>
      <c r="EM22" s="46">
        <f t="shared" si="29"/>
        <v>0</v>
      </c>
      <c r="EN22" s="46">
        <f t="shared" si="30"/>
        <v>0</v>
      </c>
      <c r="EO22" s="46">
        <f t="shared" si="31"/>
        <v>0</v>
      </c>
      <c r="EP22" s="46">
        <f t="shared" si="32"/>
        <v>0</v>
      </c>
      <c r="EQ22" s="46">
        <f t="shared" si="33"/>
        <v>0</v>
      </c>
      <c r="ER22" s="46">
        <f t="shared" si="34"/>
        <v>0</v>
      </c>
      <c r="ES22" s="47">
        <f t="shared" si="35"/>
        <v>0</v>
      </c>
    </row>
    <row r="23" spans="1:149" s="19" customFormat="1" ht="11.25" x14ac:dyDescent="0.25">
      <c r="A23" s="54" t="s">
        <v>69</v>
      </c>
      <c r="B23" s="16"/>
      <c r="C23" s="16"/>
      <c r="D23" s="17"/>
      <c r="E23" s="60"/>
      <c r="F23" s="59"/>
      <c r="G23" s="16"/>
      <c r="H23" s="17"/>
      <c r="I23" s="20"/>
      <c r="J23" s="16"/>
      <c r="K23" s="16"/>
      <c r="L23" s="16"/>
      <c r="M23" s="16"/>
      <c r="N23" s="16"/>
      <c r="O23" s="16"/>
      <c r="P23" s="16"/>
      <c r="Q23" s="17"/>
      <c r="R23" s="20"/>
      <c r="S23" s="16"/>
      <c r="T23" s="17"/>
      <c r="U23" s="20"/>
      <c r="V23" s="16"/>
      <c r="W23" s="16"/>
      <c r="X23" s="16"/>
      <c r="Y23" s="16"/>
      <c r="Z23" s="16"/>
      <c r="AA23" s="16"/>
      <c r="AB23" s="16"/>
      <c r="AC23" s="17"/>
      <c r="AD23" s="20"/>
      <c r="AE23" s="16"/>
      <c r="AF23" s="17"/>
      <c r="AG23" s="20"/>
      <c r="AH23" s="16"/>
      <c r="AI23" s="16"/>
      <c r="AJ23" s="16"/>
      <c r="AK23" s="16"/>
      <c r="AL23" s="16"/>
      <c r="AM23" s="16"/>
      <c r="AN23" s="16"/>
      <c r="AO23" s="17"/>
      <c r="AP23" s="20"/>
      <c r="AQ23" s="16"/>
      <c r="AR23" s="17"/>
      <c r="AS23" s="20"/>
      <c r="AT23" s="16"/>
      <c r="AU23" s="16"/>
      <c r="AV23" s="16"/>
      <c r="AW23" s="16"/>
      <c r="AX23" s="16"/>
      <c r="AY23" s="16"/>
      <c r="AZ23" s="16"/>
      <c r="BA23" s="17"/>
      <c r="BB23" s="20"/>
      <c r="BC23" s="16"/>
      <c r="BD23" s="17"/>
      <c r="BE23" s="20"/>
      <c r="BF23" s="16"/>
      <c r="BG23" s="16"/>
      <c r="BH23" s="16"/>
      <c r="BI23" s="16"/>
      <c r="BJ23" s="16"/>
      <c r="BK23" s="16"/>
      <c r="BL23" s="16"/>
      <c r="BM23" s="17"/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>
        <f t="shared" si="0"/>
        <v>0</v>
      </c>
      <c r="DB23" s="16">
        <f t="shared" si="1"/>
        <v>0</v>
      </c>
      <c r="DC23" s="16">
        <f t="shared" si="2"/>
        <v>0</v>
      </c>
      <c r="DD23" s="16">
        <f t="shared" si="3"/>
        <v>0</v>
      </c>
      <c r="DE23" s="16">
        <f t="shared" si="4"/>
        <v>0</v>
      </c>
      <c r="DF23" s="16">
        <f t="shared" si="5"/>
        <v>0</v>
      </c>
      <c r="DG23" s="16">
        <f t="shared" si="6"/>
        <v>0</v>
      </c>
      <c r="DH23" s="16">
        <f t="shared" si="7"/>
        <v>0</v>
      </c>
      <c r="DI23" s="17">
        <f t="shared" si="8"/>
        <v>0</v>
      </c>
      <c r="DJ23" s="20"/>
      <c r="DK23" s="16"/>
      <c r="DL23" s="17"/>
      <c r="DM23" s="20">
        <f t="shared" si="9"/>
        <v>0</v>
      </c>
      <c r="DN23" s="16">
        <f t="shared" si="10"/>
        <v>0</v>
      </c>
      <c r="DO23" s="16">
        <f t="shared" si="11"/>
        <v>0</v>
      </c>
      <c r="DP23" s="16">
        <f t="shared" si="12"/>
        <v>0</v>
      </c>
      <c r="DQ23" s="16">
        <f t="shared" si="13"/>
        <v>0</v>
      </c>
      <c r="DR23" s="16">
        <f t="shared" si="14"/>
        <v>0</v>
      </c>
      <c r="DS23" s="16">
        <f t="shared" si="15"/>
        <v>0</v>
      </c>
      <c r="DT23" s="16">
        <f t="shared" si="16"/>
        <v>0</v>
      </c>
      <c r="DU23" s="17">
        <f t="shared" si="17"/>
        <v>0</v>
      </c>
      <c r="DV23" s="20"/>
      <c r="DW23" s="16"/>
      <c r="DX23" s="17"/>
      <c r="DY23" s="20">
        <f t="shared" si="18"/>
        <v>0</v>
      </c>
      <c r="DZ23" s="16">
        <f t="shared" si="19"/>
        <v>0</v>
      </c>
      <c r="EA23" s="16">
        <f t="shared" si="20"/>
        <v>0</v>
      </c>
      <c r="EB23" s="16">
        <f t="shared" si="21"/>
        <v>0</v>
      </c>
      <c r="EC23" s="16">
        <f t="shared" si="22"/>
        <v>0</v>
      </c>
      <c r="ED23" s="16">
        <f t="shared" si="23"/>
        <v>0</v>
      </c>
      <c r="EE23" s="16">
        <f t="shared" si="24"/>
        <v>0</v>
      </c>
      <c r="EF23" s="16">
        <f t="shared" si="25"/>
        <v>0</v>
      </c>
      <c r="EG23" s="17">
        <f t="shared" si="26"/>
        <v>0</v>
      </c>
      <c r="EH23" s="20"/>
      <c r="EI23" s="16"/>
      <c r="EJ23" s="17"/>
      <c r="EK23" s="20">
        <f t="shared" si="27"/>
        <v>0</v>
      </c>
      <c r="EL23" s="16">
        <f t="shared" si="28"/>
        <v>0</v>
      </c>
      <c r="EM23" s="16">
        <f t="shared" si="29"/>
        <v>0</v>
      </c>
      <c r="EN23" s="16">
        <f t="shared" si="30"/>
        <v>0</v>
      </c>
      <c r="EO23" s="16">
        <f t="shared" si="31"/>
        <v>0</v>
      </c>
      <c r="EP23" s="16">
        <f t="shared" si="32"/>
        <v>0</v>
      </c>
      <c r="EQ23" s="16">
        <f t="shared" si="33"/>
        <v>0</v>
      </c>
      <c r="ER23" s="16">
        <f t="shared" si="34"/>
        <v>0</v>
      </c>
      <c r="ES23" s="17">
        <f t="shared" si="35"/>
        <v>0</v>
      </c>
    </row>
    <row r="24" spans="1:149" s="48" customFormat="1" ht="11.25" x14ac:dyDescent="0.25">
      <c r="A24" s="55" t="s">
        <v>70</v>
      </c>
      <c r="B24" s="46"/>
      <c r="C24" s="46"/>
      <c r="D24" s="47"/>
      <c r="E24" s="61"/>
      <c r="F24" s="58"/>
      <c r="G24" s="46"/>
      <c r="H24" s="47"/>
      <c r="I24" s="49"/>
      <c r="J24" s="46"/>
      <c r="K24" s="46"/>
      <c r="L24" s="46"/>
      <c r="M24" s="46"/>
      <c r="N24" s="46"/>
      <c r="O24" s="46"/>
      <c r="P24" s="46"/>
      <c r="Q24" s="47"/>
      <c r="R24" s="49"/>
      <c r="S24" s="46"/>
      <c r="T24" s="47"/>
      <c r="U24" s="49"/>
      <c r="V24" s="46"/>
      <c r="W24" s="46"/>
      <c r="X24" s="46"/>
      <c r="Y24" s="46"/>
      <c r="Z24" s="46"/>
      <c r="AA24" s="46"/>
      <c r="AB24" s="46"/>
      <c r="AC24" s="47"/>
      <c r="AD24" s="49"/>
      <c r="AE24" s="46"/>
      <c r="AF24" s="47"/>
      <c r="AG24" s="49"/>
      <c r="AH24" s="46"/>
      <c r="AI24" s="46"/>
      <c r="AJ24" s="46"/>
      <c r="AK24" s="46"/>
      <c r="AL24" s="46"/>
      <c r="AM24" s="46"/>
      <c r="AN24" s="46"/>
      <c r="AO24" s="47"/>
      <c r="AP24" s="49"/>
      <c r="AQ24" s="46"/>
      <c r="AR24" s="47"/>
      <c r="AS24" s="49"/>
      <c r="AT24" s="46"/>
      <c r="AU24" s="46"/>
      <c r="AV24" s="46"/>
      <c r="AW24" s="46"/>
      <c r="AX24" s="46"/>
      <c r="AY24" s="46"/>
      <c r="AZ24" s="46"/>
      <c r="BA24" s="47"/>
      <c r="BB24" s="49"/>
      <c r="BC24" s="46"/>
      <c r="BD24" s="47"/>
      <c r="BE24" s="49"/>
      <c r="BF24" s="46"/>
      <c r="BG24" s="46"/>
      <c r="BH24" s="46"/>
      <c r="BI24" s="46"/>
      <c r="BJ24" s="46"/>
      <c r="BK24" s="46"/>
      <c r="BL24" s="46"/>
      <c r="BM24" s="47"/>
      <c r="BN24" s="49"/>
      <c r="BO24" s="46"/>
      <c r="BP24" s="47"/>
      <c r="BQ24" s="49"/>
      <c r="BR24" s="46"/>
      <c r="BS24" s="46"/>
      <c r="BT24" s="46"/>
      <c r="BU24" s="46"/>
      <c r="BV24" s="46"/>
      <c r="BW24" s="46"/>
      <c r="BX24" s="46"/>
      <c r="BY24" s="47"/>
      <c r="BZ24" s="49"/>
      <c r="CA24" s="46"/>
      <c r="CB24" s="47"/>
      <c r="CC24" s="49"/>
      <c r="CD24" s="46"/>
      <c r="CE24" s="46"/>
      <c r="CF24" s="46"/>
      <c r="CG24" s="46"/>
      <c r="CH24" s="46"/>
      <c r="CI24" s="46"/>
      <c r="CJ24" s="46"/>
      <c r="CK24" s="47"/>
      <c r="CL24" s="49"/>
      <c r="CM24" s="46"/>
      <c r="CN24" s="47"/>
      <c r="CO24" s="49"/>
      <c r="CP24" s="46"/>
      <c r="CQ24" s="46"/>
      <c r="CR24" s="46"/>
      <c r="CS24" s="46"/>
      <c r="CT24" s="46"/>
      <c r="CU24" s="46"/>
      <c r="CV24" s="46"/>
      <c r="CW24" s="47"/>
      <c r="CX24" s="49"/>
      <c r="CY24" s="46"/>
      <c r="CZ24" s="47"/>
      <c r="DA24" s="49">
        <f t="shared" ref="DA24:DA26" si="36">IF(AND(NOT($B24="RIT"),NOT($B24=""),NOT($B24="N/A"),NOT(CX24="")),IF(ABS($B24-CX24)=0,5,0)+IF(ABS($B24-CX24)=1,3,0),0)</f>
        <v>0</v>
      </c>
      <c r="DB24" s="46">
        <f t="shared" ref="DB24:DB26" si="37">IF(AND(NOT($C24="RIT"),NOT($C24=""),NOT($C24="N/A"),NOT(CY24="")),IF(ABS($C24-CY24)=0,10,0)+IF(ABS($C24-CY24)=1,7,0),0)</f>
        <v>0</v>
      </c>
      <c r="DC24" s="46">
        <f t="shared" ref="DC24:DC26" si="38">IF(AND($D24="*",CZ24="*"),10,0)</f>
        <v>0</v>
      </c>
      <c r="DD24" s="46">
        <f t="shared" ref="DD24:DD26" si="39">IF(OR(AND($B24=1,CX24=1),AND($B24=2,CX24=2)),1,0)</f>
        <v>0</v>
      </c>
      <c r="DE24" s="46">
        <f t="shared" ref="DE24:DE26" si="40">IF(OR(AND($C24=1,CY24=1),AND($C24=2,CY24=2),AND($C24=3,CY24=3)),1,0)</f>
        <v>0</v>
      </c>
      <c r="DF24" s="46">
        <f t="shared" ref="DF24:DF26" si="41">IF(AND(NOT(CX24=""),NOT(CY24="")),IF(AND($B24=CX24,$C24=CY24),1,0),0)</f>
        <v>0</v>
      </c>
      <c r="DG24" s="46">
        <f t="shared" ref="DG24:DG26" si="42">IF(OR(AND(NOT(CY24=""),$C24="RIT"),AND(NOT(CY24=""),$C24="N/A"),AND(NOT(CY24=""),$B24="N/A"),AND(NOT(CY24=""),$B24&gt;10)),-2,0)</f>
        <v>0</v>
      </c>
      <c r="DH24" s="46">
        <f t="shared" ref="DH24:DH26" si="43">IF(AND(NOT(CX24=""),$B24&lt;6),1,0)</f>
        <v>0</v>
      </c>
      <c r="DI24" s="47">
        <f t="shared" ref="DI24:DI26" si="44">IF(AND(NOT(CY24=""),$C24&lt;6),1,0)</f>
        <v>0</v>
      </c>
      <c r="DJ24" s="49"/>
      <c r="DK24" s="46"/>
      <c r="DL24" s="47"/>
      <c r="DM24" s="49">
        <f t="shared" ref="DM24:DM26" si="45">IF(AND(NOT($B24="RIT"),NOT($B24=""),NOT($B24="N/A"),NOT(DJ24="")),IF(ABS($B24-DJ24)=0,5,0)+IF(ABS($B24-DJ24)=1,3,0),0)</f>
        <v>0</v>
      </c>
      <c r="DN24" s="46">
        <f t="shared" ref="DN24:DN26" si="46">IF(AND(NOT($C24="RIT"),NOT($C24=""),NOT($C24="N/A"),NOT(DK24="")),IF(ABS($C24-DK24)=0,10,0)+IF(ABS($C24-DK24)=1,7,0),0)</f>
        <v>0</v>
      </c>
      <c r="DO24" s="46">
        <f t="shared" ref="DO24:DO26" si="47">IF(AND($D24="*",DL24="*"),10,0)</f>
        <v>0</v>
      </c>
      <c r="DP24" s="46">
        <f t="shared" ref="DP24:DP26" si="48">IF(OR(AND($B24=1,DJ24=1),AND($B24=2,DJ24=2)),1,0)</f>
        <v>0</v>
      </c>
      <c r="DQ24" s="46">
        <f t="shared" ref="DQ24:DQ26" si="49">IF(OR(AND($C24=1,DK24=1),AND($C24=2,DK24=2),AND($C24=3,DK24=3)),1,0)</f>
        <v>0</v>
      </c>
      <c r="DR24" s="46">
        <f t="shared" ref="DR24:DR26" si="50">IF(AND(NOT(DJ24=""),NOT(DK24="")),IF(AND($B24=DJ24,$C24=DK24),1,0),0)</f>
        <v>0</v>
      </c>
      <c r="DS24" s="46">
        <f t="shared" ref="DS24:DS26" si="51">IF(OR(AND(NOT(DK24=""),$C24="RIT"),AND(NOT(DK24=""),$C24="N/A"),AND(NOT(DK24=""),$B24="N/A"),AND(NOT(DK24=""),$B24&gt;10)),-2,0)</f>
        <v>0</v>
      </c>
      <c r="DT24" s="46">
        <f t="shared" ref="DT24:DT26" si="52">IF(AND(NOT(DJ24=""),$B24&lt;6),1,0)</f>
        <v>0</v>
      </c>
      <c r="DU24" s="47">
        <f t="shared" ref="DU24:DU26" si="53">IF(AND(NOT(DK24=""),$C24&lt;6),1,0)</f>
        <v>0</v>
      </c>
      <c r="DV24" s="49"/>
      <c r="DW24" s="46"/>
      <c r="DX24" s="47"/>
      <c r="DY24" s="49">
        <f t="shared" ref="DY24:DY26" si="54">IF(AND(NOT($B24="RIT"),NOT($B24=""),NOT($B24="N/A"),NOT(DV24="")),IF(ABS($B24-DV24)=0,5,0)+IF(ABS($B24-DV24)=1,3,0),0)</f>
        <v>0</v>
      </c>
      <c r="DZ24" s="46">
        <f t="shared" ref="DZ24:DZ26" si="55">IF(AND(NOT($C24="RIT"),NOT($C24=""),NOT($C24="N/A"),NOT(DW24="")),IF(ABS($C24-DW24)=0,10,0)+IF(ABS($C24-DW24)=1,7,0),0)</f>
        <v>0</v>
      </c>
      <c r="EA24" s="46">
        <f t="shared" ref="EA24:EA26" si="56">IF(AND($D24="*",DX24="*"),10,0)</f>
        <v>0</v>
      </c>
      <c r="EB24" s="46">
        <f t="shared" ref="EB24:EB26" si="57">IF(OR(AND($B24=1,DV24=1),AND($B24=2,DV24=2)),1,0)</f>
        <v>0</v>
      </c>
      <c r="EC24" s="46">
        <f t="shared" ref="EC24:EC26" si="58">IF(OR(AND($C24=1,DW24=1),AND($C24=2,DW24=2),AND($C24=3,DW24=3)),1,0)</f>
        <v>0</v>
      </c>
      <c r="ED24" s="46">
        <f t="shared" ref="ED24:ED26" si="59">IF(AND(NOT(DV24=""),NOT(DW24="")),IF(AND($B24=DV24,$C24=DW24),1,0),0)</f>
        <v>0</v>
      </c>
      <c r="EE24" s="46">
        <f t="shared" ref="EE24:EE26" si="60">IF(OR(AND(NOT(DW24=""),$C24="RIT"),AND(NOT(DW24=""),$C24="N/A"),AND(NOT(DW24=""),$B24="N/A"),AND(NOT(DW24=""),$B24&gt;10)),-2,0)</f>
        <v>0</v>
      </c>
      <c r="EF24" s="46">
        <f t="shared" ref="EF24:EF26" si="61">IF(AND(NOT(DV24=""),$B24&lt;6),1,0)</f>
        <v>0</v>
      </c>
      <c r="EG24" s="47">
        <f t="shared" ref="EG24:EG26" si="62">IF(AND(NOT(DW24=""),$C24&lt;6),1,0)</f>
        <v>0</v>
      </c>
      <c r="EH24" s="49"/>
      <c r="EI24" s="46"/>
      <c r="EJ24" s="47"/>
      <c r="EK24" s="49">
        <f t="shared" ref="EK24:EK26" si="63">IF(AND(NOT($B24="RIT"),NOT($B24=""),NOT($B24="N/A"),NOT(EH24="")),IF(ABS($B24-EH24)=0,5,0)+IF(ABS($B24-EH24)=1,3,0),0)</f>
        <v>0</v>
      </c>
      <c r="EL24" s="46">
        <f t="shared" ref="EL24:EL26" si="64">IF(AND(NOT($C24="RIT"),NOT($C24=""),NOT($C24="N/A"),NOT(EI24="")),IF(ABS($C24-EI24)=0,10,0)+IF(ABS($C24-EI24)=1,7,0),0)</f>
        <v>0</v>
      </c>
      <c r="EM24" s="46">
        <f t="shared" ref="EM24:EM26" si="65">IF(AND($D24="*",EJ24="*"),10,0)</f>
        <v>0</v>
      </c>
      <c r="EN24" s="46">
        <f t="shared" ref="EN24:EN26" si="66">IF(OR(AND($B24=1,EH24=1),AND($B24=2,EH24=2)),1,0)</f>
        <v>0</v>
      </c>
      <c r="EO24" s="46">
        <f t="shared" ref="EO24:EO26" si="67">IF(OR(AND($C24=1,EI24=1),AND($C24=2,EI24=2),AND($C24=3,EI24=3)),1,0)</f>
        <v>0</v>
      </c>
      <c r="EP24" s="46">
        <f t="shared" ref="EP24:EP26" si="68">IF(AND(NOT(EH24=""),NOT(EI24="")),IF(AND($B24=EH24,$C24=EI24),1,0),0)</f>
        <v>0</v>
      </c>
      <c r="EQ24" s="46">
        <f t="shared" ref="EQ24:EQ26" si="69">IF(OR(AND(NOT(EI24=""),$C24="RIT"),AND(NOT(EI24=""),$C24="N/A"),AND(NOT(EI24=""),$B24="N/A"),AND(NOT(EI24=""),$B24&gt;10)),-2,0)</f>
        <v>0</v>
      </c>
      <c r="ER24" s="46">
        <f t="shared" ref="ER24:ER26" si="70">IF(AND(NOT(EH24=""),$B24&lt;6),1,0)</f>
        <v>0</v>
      </c>
      <c r="ES24" s="47">
        <f t="shared" ref="ES24:ES26" si="71">IF(AND(NOT(EI24=""),$C24&lt;6),1,0)</f>
        <v>0</v>
      </c>
    </row>
    <row r="25" spans="1:149" s="19" customFormat="1" ht="11.25" x14ac:dyDescent="0.25">
      <c r="A25" s="22" t="s">
        <v>71</v>
      </c>
      <c r="B25" s="16"/>
      <c r="C25" s="16"/>
      <c r="D25" s="17"/>
      <c r="F25" s="20"/>
      <c r="G25" s="16"/>
      <c r="H25" s="17"/>
      <c r="I25" s="20">
        <f t="shared" ref="I25:I26" si="72">IF(AND(NOT($B25="RIT"),NOT($B25=""),NOT($B25="N/A"),NOT(F25="")),IF(ABS($B25-F25)=0,5,0)+IF(ABS($B25-F25)=1,3,0),0)</f>
        <v>0</v>
      </c>
      <c r="J25" s="16">
        <f t="shared" ref="J25:J26" si="73">IF(AND(NOT($C25="RIT"),NOT($C25=""),NOT($C25="N/A"),NOT(G25="")),IF(ABS($C25-G25)=0,10,0)+IF(ABS($C25-G25)=1,7,0),0)</f>
        <v>0</v>
      </c>
      <c r="K25" s="16">
        <f t="shared" ref="K25:K26" si="74">IF(AND($D25="*",H25="*"),10,0)</f>
        <v>0</v>
      </c>
      <c r="L25" s="16">
        <f t="shared" ref="L25:L26" si="75">IF(OR(AND($B25=1,F25=1),AND($B25=2,F25=2)),1,0)</f>
        <v>0</v>
      </c>
      <c r="M25" s="16">
        <f t="shared" ref="M25:M26" si="76">IF(OR(AND($C25=1,G25=1),AND($C25=2,G25=2),AND($C25=3,G25=3)),1,0)</f>
        <v>0</v>
      </c>
      <c r="N25" s="16">
        <f t="shared" ref="N25:N26" si="77">IF(AND(NOT(F25=""),NOT(G25="")),IF(AND($B25=F25,$C25=G25),1,0),0)</f>
        <v>0</v>
      </c>
      <c r="O25" s="16">
        <f t="shared" ref="O25:O26" si="78">IF(OR(AND(NOT(G25=""),$C25="RIT"),AND(NOT(G25=""),$C25="N/A"),AND(NOT(G25=""),$B25="N/A"),AND(NOT(G25=""),$B25&gt;10)),-2,0)</f>
        <v>0</v>
      </c>
      <c r="P25" s="16">
        <f t="shared" ref="P25:P26" si="79">IF(AND(NOT(F25=""),$B25&lt;6),1,0)</f>
        <v>0</v>
      </c>
      <c r="Q25" s="17">
        <f t="shared" ref="Q25:Q26" si="80">IF(AND(NOT(G25=""),$C25&lt;6),1,0)</f>
        <v>0</v>
      </c>
      <c r="R25" s="20"/>
      <c r="S25" s="16"/>
      <c r="T25" s="17"/>
      <c r="U25" s="20">
        <f t="shared" ref="U25:U26" si="81">IF(AND(NOT($B25="RIT"),NOT($B25=""),NOT($B25="N/A"),NOT(R25="")),IF(ABS($B25-R25)=0,5,0)+IF(ABS($B25-R25)=1,3,0),0)</f>
        <v>0</v>
      </c>
      <c r="V25" s="16">
        <f t="shared" ref="V25:V26" si="82">IF(AND(NOT($C25="RIT"),NOT($C25=""),NOT($C25="N/A"),NOT(S25="")),IF(ABS($C25-S25)=0,10,0)+IF(ABS($C25-S25)=1,7,0),0)</f>
        <v>0</v>
      </c>
      <c r="W25" s="16">
        <f t="shared" ref="W25:W26" si="83">IF(AND($D25="*",T25="*"),10,0)</f>
        <v>0</v>
      </c>
      <c r="X25" s="16">
        <f t="shared" ref="X25:X26" si="84">IF(OR(AND($B25=1,R25=1),AND($B25=2,R25=2)),1,0)</f>
        <v>0</v>
      </c>
      <c r="Y25" s="16">
        <f t="shared" ref="Y25:Y26" si="85">IF(OR(AND($C25=1,S25=1),AND($C25=2,S25=2),AND($C25=3,S25=3)),1,0)</f>
        <v>0</v>
      </c>
      <c r="Z25" s="16">
        <f t="shared" ref="Z25:Z26" si="86">IF(AND(NOT(R25=""),NOT(S25="")),IF(AND($B25=R25,$C25=S25),1,0),0)</f>
        <v>0</v>
      </c>
      <c r="AA25" s="16">
        <f t="shared" ref="AA25:AA26" si="87">IF(OR(AND(NOT(S25=""),$C25="RIT"),AND(NOT(S25=""),$C25="N/A"),AND(NOT(S25=""),$B25="N/A"),AND(NOT(S25=""),$B25&gt;10)),-2,0)</f>
        <v>0</v>
      </c>
      <c r="AB25" s="16">
        <f t="shared" ref="AB25:AB26" si="88">IF(AND(NOT(R25=""),$B25&lt;6),1,0)</f>
        <v>0</v>
      </c>
      <c r="AC25" s="17">
        <f t="shared" ref="AC25:AC26" si="89">IF(AND(NOT(S25=""),$C25&lt;6),1,0)</f>
        <v>0</v>
      </c>
      <c r="AD25" s="20"/>
      <c r="AE25" s="16"/>
      <c r="AF25" s="17"/>
      <c r="AG25" s="20">
        <f t="shared" ref="AG25:AG26" si="90">IF(AND(NOT($B25="RIT"),NOT($B25=""),NOT($B25="N/A"),NOT(AD25="")),IF(ABS($B25-AD25)=0,5,0)+IF(ABS($B25-AD25)=1,3,0),0)</f>
        <v>0</v>
      </c>
      <c r="AH25" s="16">
        <f t="shared" ref="AH25:AH26" si="91">IF(AND(NOT($C25="RIT"),NOT($C25=""),NOT($C25="N/A"),NOT(AE25="")),IF(ABS($C25-AE25)=0,10,0)+IF(ABS($C25-AE25)=1,7,0),0)</f>
        <v>0</v>
      </c>
      <c r="AI25" s="16">
        <f t="shared" ref="AI25:AI26" si="92">IF(AND($D25="*",AF25="*"),10,0)</f>
        <v>0</v>
      </c>
      <c r="AJ25" s="16">
        <f t="shared" ref="AJ25:AJ26" si="93">IF(OR(AND($B25=1,AD25=1),AND($B25=2,AD25=2)),1,0)</f>
        <v>0</v>
      </c>
      <c r="AK25" s="16">
        <f t="shared" ref="AK25:AK26" si="94">IF(OR(AND($C25=1,AE25=1),AND($C25=2,AE25=2),AND($C25=3,AE25=3)),1,0)</f>
        <v>0</v>
      </c>
      <c r="AL25" s="16">
        <f t="shared" ref="AL25:AL26" si="95">IF(AND(NOT(AD25=""),NOT(AE25="")),IF(AND($B25=AD25,$C25=AE25),1,0),0)</f>
        <v>0</v>
      </c>
      <c r="AM25" s="16">
        <f t="shared" ref="AM25:AM26" si="96">IF(OR(AND(NOT(AE25=""),$C25="RIT"),AND(NOT(AE25=""),$C25="N/A"),AND(NOT(AE25=""),$B25="N/A"),AND(NOT(AE25=""),$B25&gt;10)),-2,0)</f>
        <v>0</v>
      </c>
      <c r="AN25" s="16">
        <f t="shared" ref="AN25:AN26" si="97">IF(AND(NOT(AD25=""),$B25&lt;6),1,0)</f>
        <v>0</v>
      </c>
      <c r="AO25" s="17">
        <f t="shared" ref="AO25:AO26" si="98">IF(AND(NOT(AE25=""),$C25&lt;6),1,0)</f>
        <v>0</v>
      </c>
      <c r="AP25" s="20"/>
      <c r="AQ25" s="16"/>
      <c r="AR25" s="17"/>
      <c r="AS25" s="20">
        <f t="shared" ref="AS25:AS26" si="99">IF(AND(NOT($B25="RIT"),NOT($B25=""),NOT($B25="N/A"),NOT(AP25="")),IF(ABS($B25-AP25)=0,5,0)+IF(ABS($B25-AP25)=1,3,0),0)</f>
        <v>0</v>
      </c>
      <c r="AT25" s="16">
        <f t="shared" ref="AT25:AT26" si="100">IF(AND(NOT($C25="RIT"),NOT($C25=""),NOT($C25="N/A"),NOT(AQ25="")),IF(ABS($C25-AQ25)=0,10,0)+IF(ABS($C25-AQ25)=1,7,0),0)</f>
        <v>0</v>
      </c>
      <c r="AU25" s="16">
        <f t="shared" ref="AU25:AU26" si="101">IF(AND($D25="*",AR25="*"),10,0)</f>
        <v>0</v>
      </c>
      <c r="AV25" s="16">
        <f t="shared" ref="AV25:AV26" si="102">IF(OR(AND($B25=1,AP25=1),AND($B25=2,AP25=2)),1,0)</f>
        <v>0</v>
      </c>
      <c r="AW25" s="16">
        <f t="shared" ref="AW25:AW26" si="103">IF(OR(AND($C25=1,AQ25=1),AND($C25=2,AQ25=2),AND($C25=3,AQ25=3)),1,0)</f>
        <v>0</v>
      </c>
      <c r="AX25" s="16">
        <f t="shared" ref="AX25:AX26" si="104">IF(AND(NOT(AP25=""),NOT(AQ25="")),IF(AND($B25=AP25,$C25=AQ25),1,0),0)</f>
        <v>0</v>
      </c>
      <c r="AY25" s="16">
        <f t="shared" ref="AY25:AY26" si="105">IF(OR(AND(NOT(AQ25=""),$C25="RIT"),AND(NOT(AQ25=""),$C25="N/A"),AND(NOT(AQ25=""),$B25="N/A"),AND(NOT(AQ25=""),$B25&gt;10)),-2,0)</f>
        <v>0</v>
      </c>
      <c r="AZ25" s="16">
        <f t="shared" ref="AZ25:AZ26" si="106">IF(AND(NOT(AP25=""),$B25&lt;6),1,0)</f>
        <v>0</v>
      </c>
      <c r="BA25" s="17">
        <f t="shared" ref="BA25:BA26" si="107">IF(AND(NOT(AQ25=""),$C25&lt;6),1,0)</f>
        <v>0</v>
      </c>
      <c r="BB25" s="20"/>
      <c r="BC25" s="16"/>
      <c r="BD25" s="17"/>
      <c r="BE25" s="20">
        <f t="shared" ref="BE25:BE26" si="108">IF(AND(NOT($B25="RIT"),NOT($B25=""),NOT($B25="N/A"),NOT(BB25="")),IF(ABS($B25-BB25)=0,5,0)+IF(ABS($B25-BB25)=1,3,0),0)</f>
        <v>0</v>
      </c>
      <c r="BF25" s="16">
        <f t="shared" ref="BF25:BF26" si="109">IF(AND(NOT($C25="RIT"),NOT($C25=""),NOT($C25="N/A"),NOT(BC25="")),IF(ABS($C25-BC25)=0,10,0)+IF(ABS($C25-BC25)=1,7,0),0)</f>
        <v>0</v>
      </c>
      <c r="BG25" s="16">
        <f t="shared" ref="BG25:BG26" si="110">IF(AND($D25="*",BD25="*"),10,0)</f>
        <v>0</v>
      </c>
      <c r="BH25" s="16">
        <f t="shared" ref="BH25:BH26" si="111">IF(OR(AND($B25=1,BB25=1),AND($B25=2,BB25=2)),1,0)</f>
        <v>0</v>
      </c>
      <c r="BI25" s="16">
        <f t="shared" ref="BI25:BI26" si="112">IF(OR(AND($C25=1,BC25=1),AND($C25=2,BC25=2),AND($C25=3,BC25=3)),1,0)</f>
        <v>0</v>
      </c>
      <c r="BJ25" s="16">
        <f t="shared" ref="BJ25:BJ26" si="113">IF(AND(NOT(BB25=""),NOT(BC25="")),IF(AND($B25=BB25,$C25=BC25),1,0),0)</f>
        <v>0</v>
      </c>
      <c r="BK25" s="16">
        <f t="shared" ref="BK25:BK26" si="114">IF(OR(AND(NOT(BC25=""),$C25="RIT"),AND(NOT(BC25=""),$C25="N/A"),AND(NOT(BC25=""),$B25="N/A"),AND(NOT(BC25=""),$B25&gt;10)),-2,0)</f>
        <v>0</v>
      </c>
      <c r="BL25" s="16">
        <f t="shared" ref="BL25:BL26" si="115">IF(AND(NOT(BB25=""),$B25&lt;6),1,0)</f>
        <v>0</v>
      </c>
      <c r="BM25" s="17">
        <f t="shared" ref="BM25:BM26" si="116">IF(AND(NOT(BC25=""),$C25&lt;6),1,0)</f>
        <v>0</v>
      </c>
      <c r="BN25" s="20"/>
      <c r="BO25" s="16"/>
      <c r="BP25" s="17"/>
      <c r="BQ25" s="20">
        <f t="shared" ref="BQ25:BQ26" si="117">IF(AND(NOT($B25="RIT"),NOT($B25=""),NOT($B25="N/A"),NOT(BN25="")),IF(ABS($B25-BN25)=0,5,0)+IF(ABS($B25-BN25)=1,3,0),0)</f>
        <v>0</v>
      </c>
      <c r="BR25" s="16">
        <f t="shared" ref="BR25:BR26" si="118">IF(AND(NOT($C25="RIT"),NOT($C25=""),NOT($C25="N/A"),NOT(BO25="")),IF(ABS($C25-BO25)=0,10,0)+IF(ABS($C25-BO25)=1,7,0),0)</f>
        <v>0</v>
      </c>
      <c r="BS25" s="16">
        <f t="shared" ref="BS25:BS26" si="119">IF(AND($D25="*",BP25="*"),10,0)</f>
        <v>0</v>
      </c>
      <c r="BT25" s="16">
        <f t="shared" ref="BT25:BT26" si="120">IF(OR(AND($B25=1,BN25=1),AND($B25=2,BN25=2)),1,0)</f>
        <v>0</v>
      </c>
      <c r="BU25" s="16">
        <f t="shared" ref="BU25:BU26" si="121">IF(OR(AND($C25=1,BO25=1),AND($C25=2,BO25=2),AND($C25=3,BO25=3)),1,0)</f>
        <v>0</v>
      </c>
      <c r="BV25" s="16">
        <f t="shared" ref="BV25:BV26" si="122">IF(AND(NOT(BN25=""),NOT(BO25="")),IF(AND($B25=BN25,$C25=BO25),1,0),0)</f>
        <v>0</v>
      </c>
      <c r="BW25" s="16">
        <f t="shared" ref="BW25:BW26" si="123">IF(OR(AND(NOT(BO25=""),$C25="RIT"),AND(NOT(BO25=""),$C25="N/A"),AND(NOT(BO25=""),$B25="N/A"),AND(NOT(BO25=""),$B25&gt;10)),-2,0)</f>
        <v>0</v>
      </c>
      <c r="BX25" s="16">
        <f t="shared" ref="BX25:BX26" si="124">IF(AND(NOT(BN25=""),$B25&lt;6),1,0)</f>
        <v>0</v>
      </c>
      <c r="BY25" s="17">
        <f t="shared" ref="BY25:BY26" si="125">IF(AND(NOT(BO25=""),$C25&lt;6),1,0)</f>
        <v>0</v>
      </c>
      <c r="BZ25" s="20"/>
      <c r="CA25" s="16"/>
      <c r="CB25" s="17"/>
      <c r="CC25" s="20">
        <f t="shared" ref="CC25:CC26" si="126">IF(AND(NOT($B25="RIT"),NOT($B25=""),NOT($B25="N/A"),NOT(BZ25="")),IF(ABS($B25-BZ25)=0,5,0)+IF(ABS($B25-BZ25)=1,3,0),0)</f>
        <v>0</v>
      </c>
      <c r="CD25" s="16">
        <f t="shared" ref="CD25:CD26" si="127">IF(AND(NOT($C25="RIT"),NOT($C25=""),NOT($C25="N/A"),NOT(CA25="")),IF(ABS($C25-CA25)=0,10,0)+IF(ABS($C25-CA25)=1,7,0),0)</f>
        <v>0</v>
      </c>
      <c r="CE25" s="16">
        <f t="shared" ref="CE25:CE26" si="128">IF(AND($D25="*",CB25="*"),10,0)</f>
        <v>0</v>
      </c>
      <c r="CF25" s="16">
        <f t="shared" ref="CF25:CF26" si="129">IF(OR(AND($B25=1,BZ25=1),AND($B25=2,BZ25=2)),1,0)</f>
        <v>0</v>
      </c>
      <c r="CG25" s="16">
        <f t="shared" ref="CG25:CG26" si="130">IF(OR(AND($C25=1,CA25=1),AND($C25=2,CA25=2),AND($C25=3,CA25=3)),1,0)</f>
        <v>0</v>
      </c>
      <c r="CH25" s="16">
        <f t="shared" ref="CH25:CH26" si="131">IF(AND(NOT(BZ25=""),NOT(CA25="")),IF(AND($B25=BZ25,$C25=CA25),1,0),0)</f>
        <v>0</v>
      </c>
      <c r="CI25" s="16">
        <f t="shared" ref="CI25:CI26" si="132">IF(OR(AND(NOT(CA25=""),$C25="RIT"),AND(NOT(CA25=""),$C25="N/A"),AND(NOT(CA25=""),$B25="N/A"),AND(NOT(CA25=""),$B25&gt;10)),-2,0)</f>
        <v>0</v>
      </c>
      <c r="CJ25" s="16">
        <f t="shared" ref="CJ25:CJ26" si="133">IF(AND(NOT(BZ25=""),$B25&lt;6),1,0)</f>
        <v>0</v>
      </c>
      <c r="CK25" s="17">
        <f t="shared" ref="CK25:CK26" si="134">IF(AND(NOT(CA25=""),$C25&lt;6),1,0)</f>
        <v>0</v>
      </c>
      <c r="CL25" s="20"/>
      <c r="CM25" s="16"/>
      <c r="CN25" s="17"/>
      <c r="CO25" s="20">
        <f t="shared" ref="CO25:CO26" si="135">IF(AND(NOT($B25="RIT"),NOT($B25=""),NOT($B25="N/A"),NOT(CL25="")),IF(ABS($B25-CL25)=0,5,0)+IF(ABS($B25-CL25)=1,3,0),0)</f>
        <v>0</v>
      </c>
      <c r="CP25" s="16">
        <f t="shared" ref="CP25:CP26" si="136">IF(AND(NOT($C25="RIT"),NOT($C25=""),NOT($C25="N/A"),NOT(CM25="")),IF(ABS($C25-CM25)=0,10,0)+IF(ABS($C25-CM25)=1,7,0),0)</f>
        <v>0</v>
      </c>
      <c r="CQ25" s="16">
        <f t="shared" ref="CQ25:CQ26" si="137">IF(AND($D25="*",CN25="*"),10,0)</f>
        <v>0</v>
      </c>
      <c r="CR25" s="16">
        <f t="shared" ref="CR25:CR26" si="138">IF(OR(AND($B25=1,CL25=1),AND($B25=2,CL25=2)),1,0)</f>
        <v>0</v>
      </c>
      <c r="CS25" s="16">
        <f t="shared" ref="CS25:CS26" si="139">IF(OR(AND($C25=1,CM25=1),AND($C25=2,CM25=2),AND($C25=3,CM25=3)),1,0)</f>
        <v>0</v>
      </c>
      <c r="CT25" s="16">
        <f t="shared" ref="CT25:CT26" si="140">IF(AND(NOT(CL25=""),NOT(CM25="")),IF(AND($B25=CL25,$C25=CM25),1,0),0)</f>
        <v>0</v>
      </c>
      <c r="CU25" s="16">
        <f t="shared" ref="CU25:CU26" si="141">IF(OR(AND(NOT(CM25=""),$C25="RIT"),AND(NOT(CM25=""),$C25="N/A"),AND(NOT(CM25=""),$B25="N/A"),AND(NOT(CM25=""),$B25&gt;10)),-2,0)</f>
        <v>0</v>
      </c>
      <c r="CV25" s="16">
        <f t="shared" ref="CV25:CV26" si="142">IF(AND(NOT(CL25=""),$B25&lt;6),1,0)</f>
        <v>0</v>
      </c>
      <c r="CW25" s="17">
        <f t="shared" ref="CW25:CW26" si="143">IF(AND(NOT(CM25=""),$C25&lt;6),1,0)</f>
        <v>0</v>
      </c>
      <c r="CX25" s="20"/>
      <c r="CY25" s="16"/>
      <c r="CZ25" s="17"/>
      <c r="DA25" s="20">
        <f t="shared" si="36"/>
        <v>0</v>
      </c>
      <c r="DB25" s="16">
        <f t="shared" si="37"/>
        <v>0</v>
      </c>
      <c r="DC25" s="16">
        <f t="shared" si="38"/>
        <v>0</v>
      </c>
      <c r="DD25" s="16">
        <f t="shared" si="39"/>
        <v>0</v>
      </c>
      <c r="DE25" s="16">
        <f t="shared" si="40"/>
        <v>0</v>
      </c>
      <c r="DF25" s="16">
        <f t="shared" si="41"/>
        <v>0</v>
      </c>
      <c r="DG25" s="16">
        <f t="shared" si="42"/>
        <v>0</v>
      </c>
      <c r="DH25" s="16">
        <f t="shared" si="43"/>
        <v>0</v>
      </c>
      <c r="DI25" s="17">
        <f t="shared" si="44"/>
        <v>0</v>
      </c>
      <c r="DJ25" s="20"/>
      <c r="DK25" s="16"/>
      <c r="DL25" s="17"/>
      <c r="DM25" s="20">
        <f t="shared" si="45"/>
        <v>0</v>
      </c>
      <c r="DN25" s="16">
        <f t="shared" si="46"/>
        <v>0</v>
      </c>
      <c r="DO25" s="16">
        <f t="shared" si="47"/>
        <v>0</v>
      </c>
      <c r="DP25" s="16">
        <f t="shared" si="48"/>
        <v>0</v>
      </c>
      <c r="DQ25" s="16">
        <f t="shared" si="49"/>
        <v>0</v>
      </c>
      <c r="DR25" s="16">
        <f t="shared" si="50"/>
        <v>0</v>
      </c>
      <c r="DS25" s="16">
        <f t="shared" si="51"/>
        <v>0</v>
      </c>
      <c r="DT25" s="16">
        <f t="shared" si="52"/>
        <v>0</v>
      </c>
      <c r="DU25" s="17">
        <f t="shared" si="53"/>
        <v>0</v>
      </c>
      <c r="DV25" s="20"/>
      <c r="DW25" s="16"/>
      <c r="DX25" s="17"/>
      <c r="DY25" s="20">
        <f t="shared" si="54"/>
        <v>0</v>
      </c>
      <c r="DZ25" s="16">
        <f t="shared" si="55"/>
        <v>0</v>
      </c>
      <c r="EA25" s="16">
        <f t="shared" si="56"/>
        <v>0</v>
      </c>
      <c r="EB25" s="16">
        <f t="shared" si="57"/>
        <v>0</v>
      </c>
      <c r="EC25" s="16">
        <f t="shared" si="58"/>
        <v>0</v>
      </c>
      <c r="ED25" s="16">
        <f t="shared" si="59"/>
        <v>0</v>
      </c>
      <c r="EE25" s="16">
        <f t="shared" si="60"/>
        <v>0</v>
      </c>
      <c r="EF25" s="16">
        <f t="shared" si="61"/>
        <v>0</v>
      </c>
      <c r="EG25" s="17">
        <f t="shared" si="62"/>
        <v>0</v>
      </c>
      <c r="EH25" s="20"/>
      <c r="EI25" s="16"/>
      <c r="EJ25" s="17"/>
      <c r="EK25" s="20">
        <f t="shared" si="63"/>
        <v>0</v>
      </c>
      <c r="EL25" s="16">
        <f t="shared" si="64"/>
        <v>0</v>
      </c>
      <c r="EM25" s="16">
        <f t="shared" si="65"/>
        <v>0</v>
      </c>
      <c r="EN25" s="16">
        <f t="shared" si="66"/>
        <v>0</v>
      </c>
      <c r="EO25" s="16">
        <f t="shared" si="67"/>
        <v>0</v>
      </c>
      <c r="EP25" s="16">
        <f t="shared" si="68"/>
        <v>0</v>
      </c>
      <c r="EQ25" s="16">
        <f t="shared" si="69"/>
        <v>0</v>
      </c>
      <c r="ER25" s="16">
        <f t="shared" si="70"/>
        <v>0</v>
      </c>
      <c r="ES25" s="17">
        <f t="shared" si="71"/>
        <v>0</v>
      </c>
    </row>
    <row r="26" spans="1:149" s="48" customFormat="1" ht="11.25" x14ac:dyDescent="0.25">
      <c r="A26" s="50"/>
      <c r="B26" s="51"/>
      <c r="C26" s="51"/>
      <c r="D26" s="52"/>
      <c r="F26" s="53"/>
      <c r="G26" s="51"/>
      <c r="H26" s="52"/>
      <c r="I26" s="53">
        <f t="shared" si="72"/>
        <v>0</v>
      </c>
      <c r="J26" s="51">
        <f t="shared" si="73"/>
        <v>0</v>
      </c>
      <c r="K26" s="51">
        <f t="shared" si="74"/>
        <v>0</v>
      </c>
      <c r="L26" s="51">
        <f t="shared" si="75"/>
        <v>0</v>
      </c>
      <c r="M26" s="51">
        <f t="shared" si="76"/>
        <v>0</v>
      </c>
      <c r="N26" s="51">
        <f t="shared" si="77"/>
        <v>0</v>
      </c>
      <c r="O26" s="51">
        <f t="shared" si="78"/>
        <v>0</v>
      </c>
      <c r="P26" s="51">
        <f t="shared" si="79"/>
        <v>0</v>
      </c>
      <c r="Q26" s="52">
        <f t="shared" si="80"/>
        <v>0</v>
      </c>
      <c r="R26" s="53"/>
      <c r="S26" s="51"/>
      <c r="T26" s="52"/>
      <c r="U26" s="53">
        <f t="shared" si="81"/>
        <v>0</v>
      </c>
      <c r="V26" s="51">
        <f t="shared" si="82"/>
        <v>0</v>
      </c>
      <c r="W26" s="51">
        <f t="shared" si="83"/>
        <v>0</v>
      </c>
      <c r="X26" s="51">
        <f t="shared" si="84"/>
        <v>0</v>
      </c>
      <c r="Y26" s="51">
        <f t="shared" si="85"/>
        <v>0</v>
      </c>
      <c r="Z26" s="51">
        <f t="shared" si="86"/>
        <v>0</v>
      </c>
      <c r="AA26" s="51">
        <f t="shared" si="87"/>
        <v>0</v>
      </c>
      <c r="AB26" s="51">
        <f t="shared" si="88"/>
        <v>0</v>
      </c>
      <c r="AC26" s="52">
        <f t="shared" si="89"/>
        <v>0</v>
      </c>
      <c r="AD26" s="53"/>
      <c r="AE26" s="51"/>
      <c r="AF26" s="52"/>
      <c r="AG26" s="53">
        <f t="shared" si="90"/>
        <v>0</v>
      </c>
      <c r="AH26" s="51">
        <f t="shared" si="91"/>
        <v>0</v>
      </c>
      <c r="AI26" s="51">
        <f t="shared" si="92"/>
        <v>0</v>
      </c>
      <c r="AJ26" s="51">
        <f t="shared" si="93"/>
        <v>0</v>
      </c>
      <c r="AK26" s="51">
        <f t="shared" si="94"/>
        <v>0</v>
      </c>
      <c r="AL26" s="51">
        <f t="shared" si="95"/>
        <v>0</v>
      </c>
      <c r="AM26" s="51">
        <f t="shared" si="96"/>
        <v>0</v>
      </c>
      <c r="AN26" s="51">
        <f t="shared" si="97"/>
        <v>0</v>
      </c>
      <c r="AO26" s="52">
        <f t="shared" si="98"/>
        <v>0</v>
      </c>
      <c r="AP26" s="53"/>
      <c r="AQ26" s="51"/>
      <c r="AR26" s="52"/>
      <c r="AS26" s="53">
        <f t="shared" si="99"/>
        <v>0</v>
      </c>
      <c r="AT26" s="51">
        <f t="shared" si="100"/>
        <v>0</v>
      </c>
      <c r="AU26" s="51">
        <f t="shared" si="101"/>
        <v>0</v>
      </c>
      <c r="AV26" s="51">
        <f t="shared" si="102"/>
        <v>0</v>
      </c>
      <c r="AW26" s="51">
        <f t="shared" si="103"/>
        <v>0</v>
      </c>
      <c r="AX26" s="51">
        <f t="shared" si="104"/>
        <v>0</v>
      </c>
      <c r="AY26" s="51">
        <f t="shared" si="105"/>
        <v>0</v>
      </c>
      <c r="AZ26" s="51">
        <f t="shared" si="106"/>
        <v>0</v>
      </c>
      <c r="BA26" s="52">
        <f t="shared" si="107"/>
        <v>0</v>
      </c>
      <c r="BB26" s="53"/>
      <c r="BC26" s="51"/>
      <c r="BD26" s="52"/>
      <c r="BE26" s="53">
        <f t="shared" si="108"/>
        <v>0</v>
      </c>
      <c r="BF26" s="51">
        <f t="shared" si="109"/>
        <v>0</v>
      </c>
      <c r="BG26" s="51">
        <f t="shared" si="110"/>
        <v>0</v>
      </c>
      <c r="BH26" s="51">
        <f t="shared" si="111"/>
        <v>0</v>
      </c>
      <c r="BI26" s="51">
        <f t="shared" si="112"/>
        <v>0</v>
      </c>
      <c r="BJ26" s="51">
        <f t="shared" si="113"/>
        <v>0</v>
      </c>
      <c r="BK26" s="51">
        <f t="shared" si="114"/>
        <v>0</v>
      </c>
      <c r="BL26" s="51">
        <f t="shared" si="115"/>
        <v>0</v>
      </c>
      <c r="BM26" s="52">
        <f t="shared" si="116"/>
        <v>0</v>
      </c>
      <c r="BN26" s="53"/>
      <c r="BO26" s="51"/>
      <c r="BP26" s="52"/>
      <c r="BQ26" s="53">
        <f t="shared" si="117"/>
        <v>0</v>
      </c>
      <c r="BR26" s="51">
        <f t="shared" si="118"/>
        <v>0</v>
      </c>
      <c r="BS26" s="51">
        <f t="shared" si="119"/>
        <v>0</v>
      </c>
      <c r="BT26" s="51">
        <f t="shared" si="120"/>
        <v>0</v>
      </c>
      <c r="BU26" s="51">
        <f t="shared" si="121"/>
        <v>0</v>
      </c>
      <c r="BV26" s="51">
        <f t="shared" si="122"/>
        <v>0</v>
      </c>
      <c r="BW26" s="51">
        <f t="shared" si="123"/>
        <v>0</v>
      </c>
      <c r="BX26" s="51">
        <f t="shared" si="124"/>
        <v>0</v>
      </c>
      <c r="BY26" s="52">
        <f t="shared" si="125"/>
        <v>0</v>
      </c>
      <c r="BZ26" s="53"/>
      <c r="CA26" s="51"/>
      <c r="CB26" s="52"/>
      <c r="CC26" s="53">
        <f t="shared" si="126"/>
        <v>0</v>
      </c>
      <c r="CD26" s="51">
        <f t="shared" si="127"/>
        <v>0</v>
      </c>
      <c r="CE26" s="51">
        <f t="shared" si="128"/>
        <v>0</v>
      </c>
      <c r="CF26" s="51">
        <f t="shared" si="129"/>
        <v>0</v>
      </c>
      <c r="CG26" s="51">
        <f t="shared" si="130"/>
        <v>0</v>
      </c>
      <c r="CH26" s="51">
        <f t="shared" si="131"/>
        <v>0</v>
      </c>
      <c r="CI26" s="51">
        <f t="shared" si="132"/>
        <v>0</v>
      </c>
      <c r="CJ26" s="51">
        <f t="shared" si="133"/>
        <v>0</v>
      </c>
      <c r="CK26" s="52">
        <f t="shared" si="134"/>
        <v>0</v>
      </c>
      <c r="CL26" s="53"/>
      <c r="CM26" s="51"/>
      <c r="CN26" s="52"/>
      <c r="CO26" s="53">
        <f t="shared" si="135"/>
        <v>0</v>
      </c>
      <c r="CP26" s="51">
        <f t="shared" si="136"/>
        <v>0</v>
      </c>
      <c r="CQ26" s="51">
        <f t="shared" si="137"/>
        <v>0</v>
      </c>
      <c r="CR26" s="51">
        <f t="shared" si="138"/>
        <v>0</v>
      </c>
      <c r="CS26" s="51">
        <f t="shared" si="139"/>
        <v>0</v>
      </c>
      <c r="CT26" s="51">
        <f t="shared" si="140"/>
        <v>0</v>
      </c>
      <c r="CU26" s="51">
        <f t="shared" si="141"/>
        <v>0</v>
      </c>
      <c r="CV26" s="51">
        <f t="shared" si="142"/>
        <v>0</v>
      </c>
      <c r="CW26" s="52">
        <f t="shared" si="143"/>
        <v>0</v>
      </c>
      <c r="CX26" s="53"/>
      <c r="CY26" s="51"/>
      <c r="CZ26" s="52"/>
      <c r="DA26" s="53">
        <f t="shared" si="36"/>
        <v>0</v>
      </c>
      <c r="DB26" s="51">
        <f t="shared" si="37"/>
        <v>0</v>
      </c>
      <c r="DC26" s="51">
        <f t="shared" si="38"/>
        <v>0</v>
      </c>
      <c r="DD26" s="51">
        <f t="shared" si="39"/>
        <v>0</v>
      </c>
      <c r="DE26" s="51">
        <f t="shared" si="40"/>
        <v>0</v>
      </c>
      <c r="DF26" s="51">
        <f t="shared" si="41"/>
        <v>0</v>
      </c>
      <c r="DG26" s="51">
        <f t="shared" si="42"/>
        <v>0</v>
      </c>
      <c r="DH26" s="51">
        <f t="shared" si="43"/>
        <v>0</v>
      </c>
      <c r="DI26" s="52">
        <f t="shared" si="44"/>
        <v>0</v>
      </c>
      <c r="DJ26" s="53"/>
      <c r="DK26" s="51"/>
      <c r="DL26" s="52"/>
      <c r="DM26" s="53">
        <f t="shared" si="45"/>
        <v>0</v>
      </c>
      <c r="DN26" s="51">
        <f t="shared" si="46"/>
        <v>0</v>
      </c>
      <c r="DO26" s="51">
        <f t="shared" si="47"/>
        <v>0</v>
      </c>
      <c r="DP26" s="51">
        <f t="shared" si="48"/>
        <v>0</v>
      </c>
      <c r="DQ26" s="51">
        <f t="shared" si="49"/>
        <v>0</v>
      </c>
      <c r="DR26" s="51">
        <f t="shared" si="50"/>
        <v>0</v>
      </c>
      <c r="DS26" s="51">
        <f t="shared" si="51"/>
        <v>0</v>
      </c>
      <c r="DT26" s="51">
        <f t="shared" si="52"/>
        <v>0</v>
      </c>
      <c r="DU26" s="52">
        <f t="shared" si="53"/>
        <v>0</v>
      </c>
      <c r="DV26" s="53"/>
      <c r="DW26" s="51"/>
      <c r="DX26" s="52"/>
      <c r="DY26" s="53">
        <f t="shared" si="54"/>
        <v>0</v>
      </c>
      <c r="DZ26" s="51">
        <f t="shared" si="55"/>
        <v>0</v>
      </c>
      <c r="EA26" s="51">
        <f t="shared" si="56"/>
        <v>0</v>
      </c>
      <c r="EB26" s="51">
        <f t="shared" si="57"/>
        <v>0</v>
      </c>
      <c r="EC26" s="51">
        <f t="shared" si="58"/>
        <v>0</v>
      </c>
      <c r="ED26" s="51">
        <f t="shared" si="59"/>
        <v>0</v>
      </c>
      <c r="EE26" s="51">
        <f t="shared" si="60"/>
        <v>0</v>
      </c>
      <c r="EF26" s="51">
        <f t="shared" si="61"/>
        <v>0</v>
      </c>
      <c r="EG26" s="52">
        <f t="shared" si="62"/>
        <v>0</v>
      </c>
      <c r="EH26" s="53"/>
      <c r="EI26" s="51"/>
      <c r="EJ26" s="52"/>
      <c r="EK26" s="53">
        <f t="shared" si="63"/>
        <v>0</v>
      </c>
      <c r="EL26" s="51">
        <f t="shared" si="64"/>
        <v>0</v>
      </c>
      <c r="EM26" s="51">
        <f t="shared" si="65"/>
        <v>0</v>
      </c>
      <c r="EN26" s="51">
        <f t="shared" si="66"/>
        <v>0</v>
      </c>
      <c r="EO26" s="51">
        <f t="shared" si="67"/>
        <v>0</v>
      </c>
      <c r="EP26" s="51">
        <f t="shared" si="68"/>
        <v>0</v>
      </c>
      <c r="EQ26" s="51">
        <f t="shared" si="69"/>
        <v>0</v>
      </c>
      <c r="ER26" s="51">
        <f t="shared" si="70"/>
        <v>0</v>
      </c>
      <c r="ES26" s="52">
        <f t="shared" si="71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0</v>
      </c>
      <c r="AF28" s="10">
        <f>SUM(AI3:AI26)</f>
        <v>0</v>
      </c>
      <c r="AP28" s="8">
        <f>SUM(AS3:AS26)</f>
        <v>0</v>
      </c>
      <c r="AQ28" s="9">
        <f>SUM(AT3:AT26)</f>
        <v>0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R20" sqref="R20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37</v>
      </c>
      <c r="F1" s="81" t="s">
        <v>12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49</v>
      </c>
      <c r="B3" s="14"/>
      <c r="C3" s="14"/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/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/>
      <c r="AE3" s="14"/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/>
      <c r="AQ3" s="14"/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/>
      <c r="BC3" s="14"/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>
        <f>IF(AND(NOT($B3="RIT"),NOT($B3=""),NOT($B3="N/A"),NOT(BN3="")),IF(ABS($B3-BN3)=0,5,0)+IF(ABS($B3-BN3)=1,3,0),0)</f>
        <v>0</v>
      </c>
      <c r="BR3" s="42">
        <f>IF(AND(NOT($C3="RIT"),NOT($C3=""),NOT($C3="N/A"),NOT(BO3="")),IF(ABS($C3-BO3)=0,10,0)+IF(ABS($C3-BO3)=1,7,0),0)</f>
        <v>0</v>
      </c>
      <c r="BS3" s="42">
        <f>IF(AND($D3="*",BP3="*"),10,0)</f>
        <v>0</v>
      </c>
      <c r="BT3" s="42">
        <f t="shared" ref="BT3:BT26" si="25">IF(OR(AND($B3=1,BN3=1),AND($B3=2,BN3=2)),1,0)</f>
        <v>0</v>
      </c>
      <c r="BU3" s="42">
        <f t="shared" ref="BU3:BU26" si="26">IF(OR(AND($C3=1,BO3=1),AND($C3=2,BO3=2),AND($C3=3,BO3=3)),1,0)</f>
        <v>0</v>
      </c>
      <c r="BV3" s="42">
        <f>IF(AND(NOT(BN3=""),NOT(BO3="")),IF(AND($B3=BN3,$C3=BO3),1,0),0)</f>
        <v>0</v>
      </c>
      <c r="BW3" s="42">
        <f t="shared" ref="BW3:BW26" si="27">IF(OR(AND(NOT(BO3=""),$C3="RIT"),AND(NOT(BO3=""),$C3="N/A"),AND(NOT(BO3=""),$B3="N/A"),AND(NOT(BO3=""),$B3&gt;10)),-2,0)</f>
        <v>0</v>
      </c>
      <c r="BX3" s="42">
        <f t="shared" ref="BX3:BX26" si="28">IF(AND(NOT(BN3=""),$B3&lt;6),1,0)</f>
        <v>0</v>
      </c>
      <c r="BY3" s="43">
        <f t="shared" ref="BY3:BY26" si="29">IF(AND(NOT(BO3=""),$C3&lt;6),1,0)</f>
        <v>0</v>
      </c>
      <c r="BZ3" s="18"/>
      <c r="CA3" s="14"/>
      <c r="CB3" s="15"/>
      <c r="CC3" s="41">
        <f>IF(AND(NOT($B3="RIT"),NOT($B3=""),NOT($B3="N/A"),NOT(BZ3="")),IF(ABS($B3-BZ3)=0,5,0)+IF(ABS($B3-BZ3)=1,3,0),0)</f>
        <v>0</v>
      </c>
      <c r="CD3" s="42">
        <f>IF(AND(NOT($C3="RIT"),NOT($C3=""),NOT($C3="N/A"),NOT(CA3="")),IF(ABS($C3-CA3)=0,10,0)+IF(ABS($C3-CA3)=1,7,0),0)</f>
        <v>0</v>
      </c>
      <c r="CE3" s="42">
        <f>IF(AND($D3="*",CB3="*"),10,0)</f>
        <v>0</v>
      </c>
      <c r="CF3" s="42">
        <f t="shared" ref="CF3:CF26" si="30">IF(OR(AND($B3=1,BZ3=1),AND($B3=2,BZ3=2)),1,0)</f>
        <v>0</v>
      </c>
      <c r="CG3" s="42">
        <f t="shared" ref="CG3:CG26" si="31">IF(OR(AND($C3=1,CA3=1),AND($C3=2,CA3=2),AND($C3=3,CA3=3)),1,0)</f>
        <v>0</v>
      </c>
      <c r="CH3" s="42">
        <f>IF(AND(NOT(BZ3=""),NOT(CA3="")),IF(AND($B3=BZ3,$C3=CA3),1,0),0)</f>
        <v>0</v>
      </c>
      <c r="CI3" s="42">
        <f t="shared" ref="CI3:CI26" si="32">IF(OR(AND(NOT(CA3=""),$C3="RIT"),AND(NOT(CA3=""),$C3="N/A"),AND(NOT(CA3=""),$B3="N/A"),AND(NOT(CA3=""),$B3&gt;10)),-2,0)</f>
        <v>0</v>
      </c>
      <c r="CJ3" s="42">
        <f t="shared" ref="CJ3:CJ26" si="33">IF(AND(NOT(BZ3=""),$B3&lt;6),1,0)</f>
        <v>0</v>
      </c>
      <c r="CK3" s="43">
        <f t="shared" ref="CK3:CK26" si="34">IF(AND(NOT(CA3=""),$C3&lt;6),1,0)</f>
        <v>0</v>
      </c>
      <c r="CL3" s="18"/>
      <c r="CM3" s="14"/>
      <c r="CN3" s="15"/>
      <c r="CO3" s="41">
        <f>IF(AND(NOT($B3="RIT"),NOT($B3=""),NOT($B3="N/A"),NOT(CL3="")),IF(ABS($B3-CL3)=0,5,0)+IF(ABS($B3-CL3)=1,3,0),0)</f>
        <v>0</v>
      </c>
      <c r="CP3" s="42">
        <f>IF(AND(NOT($C3="RIT"),NOT($C3=""),NOT($C3="N/A"),NOT(CM3="")),IF(ABS($C3-CM3)=0,10,0)+IF(ABS($C3-CM3)=1,7,0),0)</f>
        <v>0</v>
      </c>
      <c r="CQ3" s="42">
        <f>IF(AND($D3="*",CN3="*"),10,0)</f>
        <v>0</v>
      </c>
      <c r="CR3" s="42">
        <f t="shared" ref="CR3:CR26" si="35">IF(OR(AND($B3=1,CL3=1),AND($B3=2,CL3=2)),1,0)</f>
        <v>0</v>
      </c>
      <c r="CS3" s="42">
        <f t="shared" ref="CS3:CS26" si="36">IF(OR(AND($C3=1,CM3=1),AND($C3=2,CM3=2),AND($C3=3,CM3=3)),1,0)</f>
        <v>0</v>
      </c>
      <c r="CT3" s="42">
        <f>IF(AND(NOT(CL3=""),NOT(CM3="")),IF(AND($B3=CL3,$C3=CM3),1,0),0)</f>
        <v>0</v>
      </c>
      <c r="CU3" s="42">
        <f t="shared" ref="CU3:CU26" si="37">IF(OR(AND(NOT(CM3=""),$C3="RIT"),AND(NOT(CM3=""),$C3="N/A"),AND(NOT(CM3=""),$B3="N/A"),AND(NOT(CM3=""),$B3&gt;10)),-2,0)</f>
        <v>0</v>
      </c>
      <c r="CV3" s="42">
        <f t="shared" ref="CV3:CV26" si="38">IF(AND(NOT(CL3=""),$B3&lt;6),1,0)</f>
        <v>0</v>
      </c>
      <c r="CW3" s="43">
        <f t="shared" ref="CW3:CW26" si="39">IF(AND(NOT(CM3=""),$C3&lt;6),1,0)</f>
        <v>0</v>
      </c>
      <c r="CX3" s="18"/>
      <c r="CY3" s="14"/>
      <c r="CZ3" s="15"/>
      <c r="DA3" s="41">
        <f>IF(AND(NOT($B3="RIT"),NOT($B3=""),NOT($B3="N/A"),NOT(CX3="")),IF(ABS($B3-CX3)=0,5,0)+IF(ABS($B3-CX3)=1,3,0),0)</f>
        <v>0</v>
      </c>
      <c r="DB3" s="42">
        <f>IF(AND(NOT($C3="RIT"),NOT($C3=""),NOT($C3="N/A"),NOT(CY3="")),IF(ABS($C3-CY3)=0,10,0)+IF(ABS($C3-CY3)=1,7,0),0)</f>
        <v>0</v>
      </c>
      <c r="DC3" s="42">
        <f>IF(AND($D3="*",CZ3="*"),10,0)</f>
        <v>0</v>
      </c>
      <c r="DD3" s="42">
        <f t="shared" ref="DD3:DD26" si="40">IF(OR(AND($B3=1,CX3=1),AND($B3=2,CX3=2)),1,0)</f>
        <v>0</v>
      </c>
      <c r="DE3" s="42">
        <f t="shared" ref="DE3:DE26" si="41">IF(OR(AND($C3=1,CY3=1),AND($C3=2,CY3=2),AND($C3=3,CY3=3)),1,0)</f>
        <v>0</v>
      </c>
      <c r="DF3" s="42">
        <f>IF(AND(NOT(CX3=""),NOT(CY3="")),IF(AND($B3=CX3,$C3=CY3),1,0),0)</f>
        <v>0</v>
      </c>
      <c r="DG3" s="42">
        <f t="shared" ref="DG3:DG26" si="42">IF(OR(AND(NOT(CY3=""),$C3="RIT"),AND(NOT(CY3=""),$C3="N/A"),AND(NOT(CY3=""),$B3="N/A"),AND(NOT(CY3=""),$B3&gt;10)),-2,0)</f>
        <v>0</v>
      </c>
      <c r="DH3" s="42">
        <f t="shared" ref="DH3:DH26" si="43">IF(AND(NOT(CX3=""),$B3&lt;6),1,0)</f>
        <v>0</v>
      </c>
      <c r="DI3" s="43">
        <f t="shared" ref="DI3:DI26" si="44">IF(AND(NOT(CY3=""),$C3&lt;6),1,0)</f>
        <v>0</v>
      </c>
      <c r="DJ3" s="18"/>
      <c r="DK3" s="14"/>
      <c r="DL3" s="15"/>
      <c r="DM3" s="41">
        <f>IF(AND(NOT($B3="RIT"),NOT($B3=""),NOT($B3="N/A"),NOT(DJ3="")),IF(ABS($B3-DJ3)=0,5,0)+IF(ABS($B3-DJ3)=1,3,0),0)</f>
        <v>0</v>
      </c>
      <c r="DN3" s="42">
        <f>IF(AND(NOT($C3="RIT"),NOT($C3=""),NOT($C3="N/A"),NOT(DK3="")),IF(ABS($C3-DK3)=0,10,0)+IF(ABS($C3-DK3)=1,7,0),0)</f>
        <v>0</v>
      </c>
      <c r="DO3" s="42">
        <f>IF(AND($D3="*",DL3="*"),10,0)</f>
        <v>0</v>
      </c>
      <c r="DP3" s="42">
        <f t="shared" ref="DP3:DP26" si="45">IF(OR(AND($B3=1,DJ3=1),AND($B3=2,DJ3=2)),1,0)</f>
        <v>0</v>
      </c>
      <c r="DQ3" s="42">
        <f t="shared" ref="DQ3:DQ26" si="46">IF(OR(AND($C3=1,DK3=1),AND($C3=2,DK3=2),AND($C3=3,DK3=3)),1,0)</f>
        <v>0</v>
      </c>
      <c r="DR3" s="42">
        <f>IF(AND(NOT(DJ3=""),NOT(DK3="")),IF(AND($B3=DJ3,$C3=DK3),1,0),0)</f>
        <v>0</v>
      </c>
      <c r="DS3" s="42">
        <f t="shared" ref="DS3:DS26" si="47">IF(OR(AND(NOT(DK3=""),$C3="RIT"),AND(NOT(DK3=""),$C3="N/A"),AND(NOT(DK3=""),$B3="N/A"),AND(NOT(DK3=""),$B3&gt;10)),-2,0)</f>
        <v>0</v>
      </c>
      <c r="DT3" s="42">
        <f t="shared" ref="DT3:DT26" si="48">IF(AND(NOT(DJ3=""),$B3&lt;6),1,0)</f>
        <v>0</v>
      </c>
      <c r="DU3" s="43">
        <f t="shared" ref="DU3:DU26" si="49">IF(AND(NOT(DK3=""),$C3&lt;6),1,0)</f>
        <v>0</v>
      </c>
      <c r="DV3" s="18"/>
      <c r="DW3" s="14"/>
      <c r="DX3" s="15"/>
      <c r="DY3" s="41">
        <f>IF(AND(NOT($B3="RIT"),NOT($B3=""),NOT($B3="N/A"),NOT(DV3="")),IF(ABS($B3-DV3)=0,5,0)+IF(ABS($B3-DV3)=1,3,0),0)</f>
        <v>0</v>
      </c>
      <c r="DZ3" s="42">
        <f>IF(AND(NOT($C3="RIT"),NOT($C3=""),NOT($C3="N/A"),NOT(DW3="")),IF(ABS($C3-DW3)=0,10,0)+IF(ABS($C3-DW3)=1,7,0),0)</f>
        <v>0</v>
      </c>
      <c r="EA3" s="42">
        <f>IF(AND($D3="*",DX3="*"),10,0)</f>
        <v>0</v>
      </c>
      <c r="EB3" s="42">
        <f t="shared" ref="EB3:EB26" si="50">IF(OR(AND($B3=1,DV3=1),AND($B3=2,DV3=2)),1,0)</f>
        <v>0</v>
      </c>
      <c r="EC3" s="42">
        <f t="shared" ref="EC3:EC26" si="51">IF(OR(AND($C3=1,DW3=1),AND($C3=2,DW3=2),AND($C3=3,DW3=3)),1,0)</f>
        <v>0</v>
      </c>
      <c r="ED3" s="42">
        <f>IF(AND(NOT(DV3=""),NOT(DW3="")),IF(AND($B3=DV3,$C3=DW3),1,0),0)</f>
        <v>0</v>
      </c>
      <c r="EE3" s="42">
        <f t="shared" ref="EE3:EE26" si="52">IF(OR(AND(NOT(DW3=""),$C3="RIT"),AND(NOT(DW3=""),$C3="N/A"),AND(NOT(DW3=""),$B3="N/A"),AND(NOT(DW3=""),$B3&gt;10)),-2,0)</f>
        <v>0</v>
      </c>
      <c r="EF3" s="42">
        <f t="shared" ref="EF3:EF26" si="53">IF(AND(NOT(DV3=""),$B3&lt;6),1,0)</f>
        <v>0</v>
      </c>
      <c r="EG3" s="43">
        <f t="shared" ref="EG3:EG26" si="54">IF(AND(NOT(DW3=""),$C3&lt;6),1,0)</f>
        <v>0</v>
      </c>
      <c r="EH3" s="18"/>
      <c r="EI3" s="14"/>
      <c r="EJ3" s="15"/>
      <c r="EK3" s="41">
        <f>IF(AND(NOT($B3="RIT"),NOT($B3=""),NOT($B3="N/A"),NOT(EH3="")),IF(ABS($B3-EH3)=0,5,0)+IF(ABS($B3-EH3)=1,3,0),0)</f>
        <v>0</v>
      </c>
      <c r="EL3" s="42">
        <f>IF(AND(NOT($C3="RIT"),NOT($C3=""),NOT($C3="N/A"),NOT(EI3="")),IF(ABS($C3-EI3)=0,10,0)+IF(ABS($C3-EI3)=1,7,0),0)</f>
        <v>0</v>
      </c>
      <c r="EM3" s="42">
        <f>IF(AND($D3="*",EJ3="*"),10,0)</f>
        <v>0</v>
      </c>
      <c r="EN3" s="42">
        <f t="shared" ref="EN3:EN26" si="55">IF(OR(AND($B3=1,EH3=1),AND($B3=2,EH3=2)),1,0)</f>
        <v>0</v>
      </c>
      <c r="EO3" s="42">
        <f t="shared" ref="EO3:EO26" si="56">IF(OR(AND($C3=1,EI3=1),AND($C3=2,EI3=2),AND($C3=3,EI3=3)),1,0)</f>
        <v>0</v>
      </c>
      <c r="EP3" s="42">
        <f>IF(AND(NOT(EH3=""),NOT(EI3="")),IF(AND($B3=EH3,$C3=EI3),1,0),0)</f>
        <v>0</v>
      </c>
      <c r="EQ3" s="42">
        <f t="shared" ref="EQ3:EQ26" si="57">IF(OR(AND(NOT(EI3=""),$C3="RIT"),AND(NOT(EI3=""),$C3="N/A"),AND(NOT(EI3=""),$B3="N/A"),AND(NOT(EI3=""),$B3&gt;10)),-2,0)</f>
        <v>0</v>
      </c>
      <c r="ER3" s="42">
        <f t="shared" ref="ER3:ER26" si="58">IF(AND(NOT(EH3=""),$B3&lt;6),1,0)</f>
        <v>0</v>
      </c>
      <c r="ES3" s="43">
        <f t="shared" ref="ES3:ES26" si="59">IF(AND(NOT(EI3=""),$C3&lt;6),1,0)</f>
        <v>0</v>
      </c>
    </row>
    <row r="4" spans="1:149" s="48" customFormat="1" ht="11.25" x14ac:dyDescent="0.25">
      <c r="A4" s="45" t="s">
        <v>50</v>
      </c>
      <c r="B4" s="46"/>
      <c r="C4" s="46"/>
      <c r="D4" s="47"/>
      <c r="F4" s="49"/>
      <c r="G4" s="46"/>
      <c r="H4" s="47"/>
      <c r="I4" s="49">
        <f t="shared" ref="I4:I26" si="60">IF(AND(NOT($B4="RIT"),NOT($B4=""),NOT($B4="N/A"),NOT(F4="")),IF(ABS($B4-F4)=0,5,0)+IF(ABS($B4-F4)=1,3,0),0)</f>
        <v>0</v>
      </c>
      <c r="J4" s="46">
        <f t="shared" ref="J4:J26" si="61">IF(AND(NOT($C4="RIT"),NOT($C4=""),NOT($C4="N/A"),NOT(G4="")),IF(ABS($C4-G4)=0,10,0)+IF(ABS($C4-G4)=1,7,0),0)</f>
        <v>0</v>
      </c>
      <c r="K4" s="46">
        <f t="shared" ref="K4:K26" si="62">IF(AND($D4="*",H4="*"),10,0)</f>
        <v>0</v>
      </c>
      <c r="L4" s="46">
        <f t="shared" si="0"/>
        <v>0</v>
      </c>
      <c r="M4" s="46">
        <f t="shared" si="1"/>
        <v>0</v>
      </c>
      <c r="N4" s="46">
        <f t="shared" ref="N4:N26" si="63">IF(AND(NOT(F4=""),NOT(G4="")),IF(AND($B4=F4,$C4=G4),1,0),0)</f>
        <v>0</v>
      </c>
      <c r="O4" s="46">
        <f t="shared" si="2"/>
        <v>0</v>
      </c>
      <c r="P4" s="46">
        <f t="shared" si="3"/>
        <v>0</v>
      </c>
      <c r="Q4" s="47">
        <f t="shared" si="4"/>
        <v>0</v>
      </c>
      <c r="R4" s="49"/>
      <c r="S4" s="46"/>
      <c r="T4" s="47"/>
      <c r="U4" s="49">
        <f t="shared" ref="U4:U26" si="64">IF(AND(NOT($B4="RIT"),NOT($B4=""),NOT($B4="N/A"),NOT(R4="")),IF(ABS($B4-R4)=0,5,0)+IF(ABS($B4-R4)=1,3,0),0)</f>
        <v>0</v>
      </c>
      <c r="V4" s="46">
        <f t="shared" ref="V4:V26" si="65">IF(AND(NOT($C4="RIT"),NOT($C4=""),NOT($C4="N/A"),NOT(S4="")),IF(ABS($C4-S4)=0,10,0)+IF(ABS($C4-S4)=1,7,0),0)</f>
        <v>0</v>
      </c>
      <c r="W4" s="46">
        <f t="shared" ref="W4:W26" si="66">IF(AND($D4="*",T4="*"),10,0)</f>
        <v>0</v>
      </c>
      <c r="X4" s="46">
        <f t="shared" si="5"/>
        <v>0</v>
      </c>
      <c r="Y4" s="46">
        <f t="shared" si="6"/>
        <v>0</v>
      </c>
      <c r="Z4" s="46">
        <f t="shared" ref="Z4:Z26" si="67">IF(AND(NOT(R4=""),NOT(S4="")),IF(AND($B4=R4,$C4=S4),1,0),0)</f>
        <v>0</v>
      </c>
      <c r="AA4" s="46">
        <f t="shared" si="7"/>
        <v>0</v>
      </c>
      <c r="AB4" s="46">
        <f t="shared" si="8"/>
        <v>0</v>
      </c>
      <c r="AC4" s="47">
        <f t="shared" si="9"/>
        <v>0</v>
      </c>
      <c r="AD4" s="49"/>
      <c r="AE4" s="46"/>
      <c r="AF4" s="47"/>
      <c r="AG4" s="49">
        <f t="shared" ref="AG4:AG26" si="68">IF(AND(NOT($B4="RIT"),NOT($B4=""),NOT($B4="N/A"),NOT(AD4="")),IF(ABS($B4-AD4)=0,5,0)+IF(ABS($B4-AD4)=1,3,0),0)</f>
        <v>0</v>
      </c>
      <c r="AH4" s="46">
        <f t="shared" ref="AH4:AH26" si="69">IF(AND(NOT($C4="RIT"),NOT($C4=""),NOT($C4="N/A"),NOT(AE4="")),IF(ABS($C4-AE4)=0,10,0)+IF(ABS($C4-AE4)=1,7,0),0)</f>
        <v>0</v>
      </c>
      <c r="AI4" s="46">
        <f t="shared" ref="AI4:AI26" si="70">IF(AND($D4="*",AF4="*"),10,0)</f>
        <v>0</v>
      </c>
      <c r="AJ4" s="46">
        <f t="shared" si="10"/>
        <v>0</v>
      </c>
      <c r="AK4" s="46">
        <f t="shared" si="11"/>
        <v>0</v>
      </c>
      <c r="AL4" s="46">
        <f t="shared" ref="AL4:AL26" si="71">IF(AND(NOT(AD4=""),NOT(AE4="")),IF(AND($B4=AD4,$C4=AE4),1,0),0)</f>
        <v>0</v>
      </c>
      <c r="AM4" s="46">
        <f t="shared" si="12"/>
        <v>0</v>
      </c>
      <c r="AN4" s="46">
        <f t="shared" si="13"/>
        <v>0</v>
      </c>
      <c r="AO4" s="47">
        <f t="shared" si="14"/>
        <v>0</v>
      </c>
      <c r="AP4" s="49"/>
      <c r="AQ4" s="46"/>
      <c r="AR4" s="47"/>
      <c r="AS4" s="49">
        <f t="shared" ref="AS4:AS26" si="72">IF(AND(NOT($B4="RIT"),NOT($B4=""),NOT($B4="N/A"),NOT(AP4="")),IF(ABS($B4-AP4)=0,5,0)+IF(ABS($B4-AP4)=1,3,0),0)</f>
        <v>0</v>
      </c>
      <c r="AT4" s="46">
        <f t="shared" ref="AT4:AT26" si="73">IF(AND(NOT($C4="RIT"),NOT($C4=""),NOT($C4="N/A"),NOT(AQ4="")),IF(ABS($C4-AQ4)=0,10,0)+IF(ABS($C4-AQ4)=1,7,0),0)</f>
        <v>0</v>
      </c>
      <c r="AU4" s="46">
        <f t="shared" ref="AU4:AU26" si="74">IF(AND($D4="*",AR4="*"),10,0)</f>
        <v>0</v>
      </c>
      <c r="AV4" s="46">
        <f t="shared" si="15"/>
        <v>0</v>
      </c>
      <c r="AW4" s="46">
        <f t="shared" si="16"/>
        <v>0</v>
      </c>
      <c r="AX4" s="46">
        <f t="shared" ref="AX4:AX26" si="75">IF(AND(NOT(AP4=""),NOT(AQ4="")),IF(AND($B4=AP4,$C4=AQ4),1,0),0)</f>
        <v>0</v>
      </c>
      <c r="AY4" s="46">
        <f t="shared" si="17"/>
        <v>0</v>
      </c>
      <c r="AZ4" s="46">
        <f t="shared" si="18"/>
        <v>0</v>
      </c>
      <c r="BA4" s="47">
        <f t="shared" si="19"/>
        <v>0</v>
      </c>
      <c r="BB4" s="49"/>
      <c r="BC4" s="46"/>
      <c r="BD4" s="47"/>
      <c r="BE4" s="49">
        <f t="shared" ref="BE4:BE26" si="76">IF(AND(NOT($B4="RIT"),NOT($B4=""),NOT($B4="N/A"),NOT(BB4="")),IF(ABS($B4-BB4)=0,5,0)+IF(ABS($B4-BB4)=1,3,0),0)</f>
        <v>0</v>
      </c>
      <c r="BF4" s="46">
        <f t="shared" ref="BF4:BF26" si="77">IF(AND(NOT($C4="RIT"),NOT($C4=""),NOT($C4="N/A"),NOT(BC4="")),IF(ABS($C4-BC4)=0,10,0)+IF(ABS($C4-BC4)=1,7,0),0)</f>
        <v>0</v>
      </c>
      <c r="BG4" s="46">
        <f t="shared" ref="BG4:BG26" si="78">IF(AND($D4="*",BD4="*"),10,0)</f>
        <v>0</v>
      </c>
      <c r="BH4" s="46">
        <f t="shared" si="20"/>
        <v>0</v>
      </c>
      <c r="BI4" s="46">
        <f t="shared" si="21"/>
        <v>0</v>
      </c>
      <c r="BJ4" s="46">
        <f t="shared" ref="BJ4:BJ26" si="79">IF(AND(NOT(BB4=""),NOT(BC4="")),IF(AND($B4=BB4,$C4=BC4),1,0),0)</f>
        <v>0</v>
      </c>
      <c r="BK4" s="46">
        <f t="shared" si="22"/>
        <v>0</v>
      </c>
      <c r="BL4" s="46">
        <f t="shared" si="23"/>
        <v>0</v>
      </c>
      <c r="BM4" s="47">
        <f t="shared" si="24"/>
        <v>0</v>
      </c>
      <c r="BN4" s="49"/>
      <c r="BO4" s="46"/>
      <c r="BP4" s="47"/>
      <c r="BQ4" s="49">
        <f t="shared" ref="BQ4:BQ26" si="80">IF(AND(NOT($B4="RIT"),NOT($B4=""),NOT($B4="N/A"),NOT(BN4="")),IF(ABS($B4-BN4)=0,5,0)+IF(ABS($B4-BN4)=1,3,0),0)</f>
        <v>0</v>
      </c>
      <c r="BR4" s="46">
        <f t="shared" ref="BR4:BR26" si="81">IF(AND(NOT($C4="RIT"),NOT($C4=""),NOT($C4="N/A"),NOT(BO4="")),IF(ABS($C4-BO4)=0,10,0)+IF(ABS($C4-BO4)=1,7,0),0)</f>
        <v>0</v>
      </c>
      <c r="BS4" s="46">
        <f t="shared" ref="BS4:BS26" si="82">IF(AND($D4="*",BP4="*"),10,0)</f>
        <v>0</v>
      </c>
      <c r="BT4" s="46">
        <f t="shared" si="25"/>
        <v>0</v>
      </c>
      <c r="BU4" s="46">
        <f t="shared" si="26"/>
        <v>0</v>
      </c>
      <c r="BV4" s="46">
        <f t="shared" ref="BV4:BV26" si="83">IF(AND(NOT(BN4=""),NOT(BO4="")),IF(AND($B4=BN4,$C4=BO4),1,0),0)</f>
        <v>0</v>
      </c>
      <c r="BW4" s="46">
        <f t="shared" si="27"/>
        <v>0</v>
      </c>
      <c r="BX4" s="46">
        <f t="shared" si="28"/>
        <v>0</v>
      </c>
      <c r="BY4" s="47">
        <f t="shared" si="29"/>
        <v>0</v>
      </c>
      <c r="BZ4" s="49"/>
      <c r="CA4" s="46"/>
      <c r="CB4" s="47"/>
      <c r="CC4" s="49">
        <f t="shared" ref="CC4:CC26" si="84">IF(AND(NOT($B4="RIT"),NOT($B4=""),NOT($B4="N/A"),NOT(BZ4="")),IF(ABS($B4-BZ4)=0,5,0)+IF(ABS($B4-BZ4)=1,3,0),0)</f>
        <v>0</v>
      </c>
      <c r="CD4" s="46">
        <f t="shared" ref="CD4:CD26" si="85">IF(AND(NOT($C4="RIT"),NOT($C4=""),NOT($C4="N/A"),NOT(CA4="")),IF(ABS($C4-CA4)=0,10,0)+IF(ABS($C4-CA4)=1,7,0),0)</f>
        <v>0</v>
      </c>
      <c r="CE4" s="46">
        <f t="shared" ref="CE4:CE26" si="86">IF(AND($D4="*",CB4="*"),10,0)</f>
        <v>0</v>
      </c>
      <c r="CF4" s="46">
        <f t="shared" si="30"/>
        <v>0</v>
      </c>
      <c r="CG4" s="46">
        <f t="shared" si="31"/>
        <v>0</v>
      </c>
      <c r="CH4" s="46">
        <f t="shared" ref="CH4:CH26" si="87">IF(AND(NOT(BZ4=""),NOT(CA4="")),IF(AND($B4=BZ4,$C4=CA4),1,0),0)</f>
        <v>0</v>
      </c>
      <c r="CI4" s="46">
        <f t="shared" si="32"/>
        <v>0</v>
      </c>
      <c r="CJ4" s="46">
        <f t="shared" si="33"/>
        <v>0</v>
      </c>
      <c r="CK4" s="47">
        <f t="shared" si="34"/>
        <v>0</v>
      </c>
      <c r="CL4" s="49"/>
      <c r="CM4" s="46"/>
      <c r="CN4" s="47"/>
      <c r="CO4" s="49">
        <f t="shared" ref="CO4:CO26" si="88">IF(AND(NOT($B4="RIT"),NOT($B4=""),NOT($B4="N/A"),NOT(CL4="")),IF(ABS($B4-CL4)=0,5,0)+IF(ABS($B4-CL4)=1,3,0),0)</f>
        <v>0</v>
      </c>
      <c r="CP4" s="46">
        <f t="shared" ref="CP4:CP26" si="89">IF(AND(NOT($C4="RIT"),NOT($C4=""),NOT($C4="N/A"),NOT(CM4="")),IF(ABS($C4-CM4)=0,10,0)+IF(ABS($C4-CM4)=1,7,0),0)</f>
        <v>0</v>
      </c>
      <c r="CQ4" s="46">
        <f t="shared" ref="CQ4:CQ26" si="90">IF(AND($D4="*",CN4="*"),10,0)</f>
        <v>0</v>
      </c>
      <c r="CR4" s="46">
        <f t="shared" si="35"/>
        <v>0</v>
      </c>
      <c r="CS4" s="46">
        <f t="shared" si="36"/>
        <v>0</v>
      </c>
      <c r="CT4" s="46">
        <f t="shared" ref="CT4:CT26" si="91">IF(AND(NOT(CL4=""),NOT(CM4="")),IF(AND($B4=CL4,$C4=CM4),1,0),0)</f>
        <v>0</v>
      </c>
      <c r="CU4" s="46">
        <f t="shared" si="37"/>
        <v>0</v>
      </c>
      <c r="CV4" s="46">
        <f t="shared" si="38"/>
        <v>0</v>
      </c>
      <c r="CW4" s="47">
        <f t="shared" si="39"/>
        <v>0</v>
      </c>
      <c r="CX4" s="49"/>
      <c r="CY4" s="46"/>
      <c r="CZ4" s="47"/>
      <c r="DA4" s="49">
        <f t="shared" ref="DA4:DA26" si="92">IF(AND(NOT($B4="RIT"),NOT($B4=""),NOT($B4="N/A"),NOT(CX4="")),IF(ABS($B4-CX4)=0,5,0)+IF(ABS($B4-CX4)=1,3,0),0)</f>
        <v>0</v>
      </c>
      <c r="DB4" s="46">
        <f t="shared" ref="DB4:DB26" si="93">IF(AND(NOT($C4="RIT"),NOT($C4=""),NOT($C4="N/A"),NOT(CY4="")),IF(ABS($C4-CY4)=0,10,0)+IF(ABS($C4-CY4)=1,7,0),0)</f>
        <v>0</v>
      </c>
      <c r="DC4" s="46">
        <f t="shared" ref="DC4:DC26" si="94">IF(AND($D4="*",CZ4="*"),10,0)</f>
        <v>0</v>
      </c>
      <c r="DD4" s="46">
        <f t="shared" si="40"/>
        <v>0</v>
      </c>
      <c r="DE4" s="46">
        <f t="shared" si="41"/>
        <v>0</v>
      </c>
      <c r="DF4" s="46">
        <f t="shared" ref="DF4:DF26" si="95">IF(AND(NOT(CX4=""),NOT(CY4="")),IF(AND($B4=CX4,$C4=CY4),1,0),0)</f>
        <v>0</v>
      </c>
      <c r="DG4" s="46">
        <f t="shared" si="42"/>
        <v>0</v>
      </c>
      <c r="DH4" s="46">
        <f t="shared" si="43"/>
        <v>0</v>
      </c>
      <c r="DI4" s="47">
        <f t="shared" si="44"/>
        <v>0</v>
      </c>
      <c r="DJ4" s="49"/>
      <c r="DK4" s="46"/>
      <c r="DL4" s="47"/>
      <c r="DM4" s="49">
        <f t="shared" ref="DM4:DM26" si="96">IF(AND(NOT($B4="RIT"),NOT($B4=""),NOT($B4="N/A"),NOT(DJ4="")),IF(ABS($B4-DJ4)=0,5,0)+IF(ABS($B4-DJ4)=1,3,0),0)</f>
        <v>0</v>
      </c>
      <c r="DN4" s="46">
        <f t="shared" ref="DN4:DN26" si="97">IF(AND(NOT($C4="RIT"),NOT($C4=""),NOT($C4="N/A"),NOT(DK4="")),IF(ABS($C4-DK4)=0,10,0)+IF(ABS($C4-DK4)=1,7,0),0)</f>
        <v>0</v>
      </c>
      <c r="DO4" s="46">
        <f t="shared" ref="DO4:DO26" si="98">IF(AND($D4="*",DL4="*"),10,0)</f>
        <v>0</v>
      </c>
      <c r="DP4" s="46">
        <f t="shared" si="45"/>
        <v>0</v>
      </c>
      <c r="DQ4" s="46">
        <f t="shared" si="46"/>
        <v>0</v>
      </c>
      <c r="DR4" s="46">
        <f t="shared" ref="DR4:DR26" si="99">IF(AND(NOT(DJ4=""),NOT(DK4="")),IF(AND($B4=DJ4,$C4=DK4),1,0),0)</f>
        <v>0</v>
      </c>
      <c r="DS4" s="46">
        <f t="shared" si="47"/>
        <v>0</v>
      </c>
      <c r="DT4" s="46">
        <f t="shared" si="48"/>
        <v>0</v>
      </c>
      <c r="DU4" s="47">
        <f t="shared" si="49"/>
        <v>0</v>
      </c>
      <c r="DV4" s="49"/>
      <c r="DW4" s="46"/>
      <c r="DX4" s="47"/>
      <c r="DY4" s="49">
        <f t="shared" ref="DY4:DY26" si="100">IF(AND(NOT($B4="RIT"),NOT($B4=""),NOT($B4="N/A"),NOT(DV4="")),IF(ABS($B4-DV4)=0,5,0)+IF(ABS($B4-DV4)=1,3,0),0)</f>
        <v>0</v>
      </c>
      <c r="DZ4" s="46">
        <f t="shared" ref="DZ4:DZ26" si="101">IF(AND(NOT($C4="RIT"),NOT($C4=""),NOT($C4="N/A"),NOT(DW4="")),IF(ABS($C4-DW4)=0,10,0)+IF(ABS($C4-DW4)=1,7,0),0)</f>
        <v>0</v>
      </c>
      <c r="EA4" s="46">
        <f t="shared" ref="EA4:EA26" si="102">IF(AND($D4="*",DX4="*"),10,0)</f>
        <v>0</v>
      </c>
      <c r="EB4" s="46">
        <f t="shared" si="50"/>
        <v>0</v>
      </c>
      <c r="EC4" s="46">
        <f t="shared" si="51"/>
        <v>0</v>
      </c>
      <c r="ED4" s="46">
        <f t="shared" ref="ED4:ED26" si="103">IF(AND(NOT(DV4=""),NOT(DW4="")),IF(AND($B4=DV4,$C4=DW4),1,0),0)</f>
        <v>0</v>
      </c>
      <c r="EE4" s="46">
        <f t="shared" si="52"/>
        <v>0</v>
      </c>
      <c r="EF4" s="46">
        <f t="shared" si="53"/>
        <v>0</v>
      </c>
      <c r="EG4" s="47">
        <f t="shared" si="54"/>
        <v>0</v>
      </c>
      <c r="EH4" s="49"/>
      <c r="EI4" s="46"/>
      <c r="EJ4" s="47"/>
      <c r="EK4" s="49">
        <f t="shared" ref="EK4:EK26" si="104">IF(AND(NOT($B4="RIT"),NOT($B4=""),NOT($B4="N/A"),NOT(EH4="")),IF(ABS($B4-EH4)=0,5,0)+IF(ABS($B4-EH4)=1,3,0),0)</f>
        <v>0</v>
      </c>
      <c r="EL4" s="46">
        <f t="shared" ref="EL4:EL26" si="105">IF(AND(NOT($C4="RIT"),NOT($C4=""),NOT($C4="N/A"),NOT(EI4="")),IF(ABS($C4-EI4)=0,10,0)+IF(ABS($C4-EI4)=1,7,0),0)</f>
        <v>0</v>
      </c>
      <c r="EM4" s="46">
        <f t="shared" ref="EM4:EM26" si="106">IF(AND($D4="*",EJ4="*"),10,0)</f>
        <v>0</v>
      </c>
      <c r="EN4" s="46">
        <f t="shared" si="55"/>
        <v>0</v>
      </c>
      <c r="EO4" s="46">
        <f t="shared" si="56"/>
        <v>0</v>
      </c>
      <c r="EP4" s="46">
        <f t="shared" ref="EP4:EP26" si="107">IF(AND(NOT(EH4=""),NOT(EI4="")),IF(AND($B4=EH4,$C4=EI4),1,0),0)</f>
        <v>0</v>
      </c>
      <c r="EQ4" s="46">
        <f t="shared" si="57"/>
        <v>0</v>
      </c>
      <c r="ER4" s="46">
        <f t="shared" si="58"/>
        <v>0</v>
      </c>
      <c r="ES4" s="47">
        <f t="shared" si="59"/>
        <v>0</v>
      </c>
    </row>
    <row r="5" spans="1:149" s="19" customFormat="1" ht="11.25" x14ac:dyDescent="0.25">
      <c r="A5" s="22" t="s">
        <v>51</v>
      </c>
      <c r="B5" s="16"/>
      <c r="C5" s="16"/>
      <c r="D5" s="17"/>
      <c r="F5" s="20"/>
      <c r="G5" s="16"/>
      <c r="H5" s="17"/>
      <c r="I5" s="20">
        <f t="shared" si="60"/>
        <v>0</v>
      </c>
      <c r="J5" s="16">
        <f t="shared" si="61"/>
        <v>0</v>
      </c>
      <c r="K5" s="16">
        <f t="shared" si="62"/>
        <v>0</v>
      </c>
      <c r="L5" s="16">
        <f t="shared" si="0"/>
        <v>0</v>
      </c>
      <c r="M5" s="16">
        <f t="shared" si="1"/>
        <v>0</v>
      </c>
      <c r="N5" s="16">
        <f t="shared" si="63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64"/>
        <v>0</v>
      </c>
      <c r="V5" s="16">
        <f t="shared" si="65"/>
        <v>0</v>
      </c>
      <c r="W5" s="16">
        <f t="shared" si="66"/>
        <v>0</v>
      </c>
      <c r="X5" s="16">
        <f t="shared" si="5"/>
        <v>0</v>
      </c>
      <c r="Y5" s="16">
        <f t="shared" si="6"/>
        <v>0</v>
      </c>
      <c r="Z5" s="16">
        <f t="shared" si="67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68"/>
        <v>0</v>
      </c>
      <c r="AH5" s="16">
        <f t="shared" si="69"/>
        <v>0</v>
      </c>
      <c r="AI5" s="16">
        <f t="shared" si="70"/>
        <v>0</v>
      </c>
      <c r="AJ5" s="16">
        <f t="shared" si="10"/>
        <v>0</v>
      </c>
      <c r="AK5" s="16">
        <f t="shared" si="11"/>
        <v>0</v>
      </c>
      <c r="AL5" s="16">
        <f t="shared" si="71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72"/>
        <v>0</v>
      </c>
      <c r="AT5" s="16">
        <f t="shared" si="73"/>
        <v>0</v>
      </c>
      <c r="AU5" s="16">
        <f t="shared" si="74"/>
        <v>0</v>
      </c>
      <c r="AV5" s="16">
        <f t="shared" si="15"/>
        <v>0</v>
      </c>
      <c r="AW5" s="16">
        <f t="shared" si="16"/>
        <v>0</v>
      </c>
      <c r="AX5" s="16">
        <f t="shared" si="75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76"/>
        <v>0</v>
      </c>
      <c r="BF5" s="16">
        <f t="shared" si="77"/>
        <v>0</v>
      </c>
      <c r="BG5" s="16">
        <f t="shared" si="78"/>
        <v>0</v>
      </c>
      <c r="BH5" s="16">
        <f t="shared" si="20"/>
        <v>0</v>
      </c>
      <c r="BI5" s="16">
        <f t="shared" si="21"/>
        <v>0</v>
      </c>
      <c r="BJ5" s="16">
        <f t="shared" si="79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>
        <f t="shared" si="80"/>
        <v>0</v>
      </c>
      <c r="BR5" s="16">
        <f t="shared" si="81"/>
        <v>0</v>
      </c>
      <c r="BS5" s="16">
        <f t="shared" si="82"/>
        <v>0</v>
      </c>
      <c r="BT5" s="16">
        <f t="shared" si="25"/>
        <v>0</v>
      </c>
      <c r="BU5" s="16">
        <f t="shared" si="26"/>
        <v>0</v>
      </c>
      <c r="BV5" s="16">
        <f t="shared" si="83"/>
        <v>0</v>
      </c>
      <c r="BW5" s="16">
        <f t="shared" si="27"/>
        <v>0</v>
      </c>
      <c r="BX5" s="16">
        <f t="shared" si="28"/>
        <v>0</v>
      </c>
      <c r="BY5" s="17">
        <f t="shared" si="29"/>
        <v>0</v>
      </c>
      <c r="BZ5" s="20"/>
      <c r="CA5" s="16"/>
      <c r="CB5" s="17"/>
      <c r="CC5" s="20">
        <f t="shared" si="84"/>
        <v>0</v>
      </c>
      <c r="CD5" s="16">
        <f t="shared" si="85"/>
        <v>0</v>
      </c>
      <c r="CE5" s="16">
        <f t="shared" si="86"/>
        <v>0</v>
      </c>
      <c r="CF5" s="16">
        <f t="shared" si="30"/>
        <v>0</v>
      </c>
      <c r="CG5" s="16">
        <f t="shared" si="31"/>
        <v>0</v>
      </c>
      <c r="CH5" s="16">
        <f t="shared" si="87"/>
        <v>0</v>
      </c>
      <c r="CI5" s="16">
        <f t="shared" si="32"/>
        <v>0</v>
      </c>
      <c r="CJ5" s="16">
        <f t="shared" si="33"/>
        <v>0</v>
      </c>
      <c r="CK5" s="17">
        <f t="shared" si="34"/>
        <v>0</v>
      </c>
      <c r="CL5" s="20"/>
      <c r="CM5" s="16"/>
      <c r="CN5" s="17"/>
      <c r="CO5" s="20">
        <f t="shared" si="88"/>
        <v>0</v>
      </c>
      <c r="CP5" s="16">
        <f t="shared" si="89"/>
        <v>0</v>
      </c>
      <c r="CQ5" s="16">
        <f t="shared" si="90"/>
        <v>0</v>
      </c>
      <c r="CR5" s="16">
        <f t="shared" si="35"/>
        <v>0</v>
      </c>
      <c r="CS5" s="16">
        <f t="shared" si="36"/>
        <v>0</v>
      </c>
      <c r="CT5" s="16">
        <f t="shared" si="91"/>
        <v>0</v>
      </c>
      <c r="CU5" s="16">
        <f t="shared" si="37"/>
        <v>0</v>
      </c>
      <c r="CV5" s="16">
        <f t="shared" si="38"/>
        <v>0</v>
      </c>
      <c r="CW5" s="17">
        <f t="shared" si="39"/>
        <v>0</v>
      </c>
      <c r="CX5" s="20"/>
      <c r="CY5" s="16"/>
      <c r="CZ5" s="17"/>
      <c r="DA5" s="20">
        <f t="shared" si="92"/>
        <v>0</v>
      </c>
      <c r="DB5" s="16">
        <f t="shared" si="93"/>
        <v>0</v>
      </c>
      <c r="DC5" s="16">
        <f t="shared" si="94"/>
        <v>0</v>
      </c>
      <c r="DD5" s="16">
        <f t="shared" si="40"/>
        <v>0</v>
      </c>
      <c r="DE5" s="16">
        <f t="shared" si="41"/>
        <v>0</v>
      </c>
      <c r="DF5" s="16">
        <f t="shared" si="95"/>
        <v>0</v>
      </c>
      <c r="DG5" s="16">
        <f t="shared" si="42"/>
        <v>0</v>
      </c>
      <c r="DH5" s="16">
        <f t="shared" si="43"/>
        <v>0</v>
      </c>
      <c r="DI5" s="17">
        <f t="shared" si="44"/>
        <v>0</v>
      </c>
      <c r="DJ5" s="20"/>
      <c r="DK5" s="16"/>
      <c r="DL5" s="17"/>
      <c r="DM5" s="20">
        <f t="shared" si="96"/>
        <v>0</v>
      </c>
      <c r="DN5" s="16">
        <f t="shared" si="97"/>
        <v>0</v>
      </c>
      <c r="DO5" s="16">
        <f t="shared" si="98"/>
        <v>0</v>
      </c>
      <c r="DP5" s="16">
        <f t="shared" si="45"/>
        <v>0</v>
      </c>
      <c r="DQ5" s="16">
        <f t="shared" si="46"/>
        <v>0</v>
      </c>
      <c r="DR5" s="16">
        <f t="shared" si="99"/>
        <v>0</v>
      </c>
      <c r="DS5" s="16">
        <f t="shared" si="47"/>
        <v>0</v>
      </c>
      <c r="DT5" s="16">
        <f t="shared" si="48"/>
        <v>0</v>
      </c>
      <c r="DU5" s="17">
        <f t="shared" si="49"/>
        <v>0</v>
      </c>
      <c r="DV5" s="20"/>
      <c r="DW5" s="16"/>
      <c r="DX5" s="17"/>
      <c r="DY5" s="20">
        <f t="shared" si="100"/>
        <v>0</v>
      </c>
      <c r="DZ5" s="16">
        <f t="shared" si="101"/>
        <v>0</v>
      </c>
      <c r="EA5" s="16">
        <f t="shared" si="102"/>
        <v>0</v>
      </c>
      <c r="EB5" s="16">
        <f t="shared" si="50"/>
        <v>0</v>
      </c>
      <c r="EC5" s="16">
        <f t="shared" si="51"/>
        <v>0</v>
      </c>
      <c r="ED5" s="16">
        <f t="shared" si="103"/>
        <v>0</v>
      </c>
      <c r="EE5" s="16">
        <f t="shared" si="52"/>
        <v>0</v>
      </c>
      <c r="EF5" s="16">
        <f t="shared" si="53"/>
        <v>0</v>
      </c>
      <c r="EG5" s="17">
        <f t="shared" si="54"/>
        <v>0</v>
      </c>
      <c r="EH5" s="20"/>
      <c r="EI5" s="16"/>
      <c r="EJ5" s="17"/>
      <c r="EK5" s="20">
        <f t="shared" si="104"/>
        <v>0</v>
      </c>
      <c r="EL5" s="16">
        <f t="shared" si="105"/>
        <v>0</v>
      </c>
      <c r="EM5" s="16">
        <f t="shared" si="106"/>
        <v>0</v>
      </c>
      <c r="EN5" s="16">
        <f t="shared" si="55"/>
        <v>0</v>
      </c>
      <c r="EO5" s="16">
        <f t="shared" si="56"/>
        <v>0</v>
      </c>
      <c r="EP5" s="16">
        <f t="shared" si="107"/>
        <v>0</v>
      </c>
      <c r="EQ5" s="16">
        <f t="shared" si="57"/>
        <v>0</v>
      </c>
      <c r="ER5" s="16">
        <f t="shared" si="58"/>
        <v>0</v>
      </c>
      <c r="ES5" s="17">
        <f t="shared" si="59"/>
        <v>0</v>
      </c>
    </row>
    <row r="6" spans="1:149" s="48" customFormat="1" ht="11.25" x14ac:dyDescent="0.25">
      <c r="A6" s="45" t="s">
        <v>52</v>
      </c>
      <c r="B6" s="46"/>
      <c r="C6" s="46"/>
      <c r="D6" s="47"/>
      <c r="F6" s="49"/>
      <c r="G6" s="46"/>
      <c r="H6" s="47"/>
      <c r="I6" s="49">
        <f t="shared" si="60"/>
        <v>0</v>
      </c>
      <c r="J6" s="46">
        <f t="shared" si="61"/>
        <v>0</v>
      </c>
      <c r="K6" s="46">
        <f t="shared" si="62"/>
        <v>0</v>
      </c>
      <c r="L6" s="46">
        <f t="shared" si="0"/>
        <v>0</v>
      </c>
      <c r="M6" s="46">
        <f t="shared" si="1"/>
        <v>0</v>
      </c>
      <c r="N6" s="46">
        <f t="shared" si="63"/>
        <v>0</v>
      </c>
      <c r="O6" s="46">
        <f t="shared" si="2"/>
        <v>0</v>
      </c>
      <c r="P6" s="46">
        <f t="shared" si="3"/>
        <v>0</v>
      </c>
      <c r="Q6" s="47">
        <f t="shared" si="4"/>
        <v>0</v>
      </c>
      <c r="R6" s="49"/>
      <c r="S6" s="46"/>
      <c r="T6" s="47"/>
      <c r="U6" s="49">
        <f t="shared" si="64"/>
        <v>0</v>
      </c>
      <c r="V6" s="46">
        <f t="shared" si="65"/>
        <v>0</v>
      </c>
      <c r="W6" s="46">
        <f t="shared" si="66"/>
        <v>0</v>
      </c>
      <c r="X6" s="46">
        <f t="shared" si="5"/>
        <v>0</v>
      </c>
      <c r="Y6" s="46">
        <f t="shared" si="6"/>
        <v>0</v>
      </c>
      <c r="Z6" s="46">
        <f t="shared" si="67"/>
        <v>0</v>
      </c>
      <c r="AA6" s="46">
        <f t="shared" si="7"/>
        <v>0</v>
      </c>
      <c r="AB6" s="46">
        <f t="shared" si="8"/>
        <v>0</v>
      </c>
      <c r="AC6" s="47">
        <f t="shared" si="9"/>
        <v>0</v>
      </c>
      <c r="AD6" s="49"/>
      <c r="AE6" s="46"/>
      <c r="AF6" s="47"/>
      <c r="AG6" s="49">
        <f t="shared" si="68"/>
        <v>0</v>
      </c>
      <c r="AH6" s="46">
        <f t="shared" si="69"/>
        <v>0</v>
      </c>
      <c r="AI6" s="46">
        <f t="shared" si="70"/>
        <v>0</v>
      </c>
      <c r="AJ6" s="46">
        <f t="shared" si="10"/>
        <v>0</v>
      </c>
      <c r="AK6" s="46">
        <f t="shared" si="11"/>
        <v>0</v>
      </c>
      <c r="AL6" s="46">
        <f t="shared" si="71"/>
        <v>0</v>
      </c>
      <c r="AM6" s="46">
        <f t="shared" si="12"/>
        <v>0</v>
      </c>
      <c r="AN6" s="46">
        <f t="shared" si="13"/>
        <v>0</v>
      </c>
      <c r="AO6" s="47">
        <f t="shared" si="14"/>
        <v>0</v>
      </c>
      <c r="AP6" s="49"/>
      <c r="AQ6" s="46"/>
      <c r="AR6" s="47"/>
      <c r="AS6" s="49">
        <f t="shared" si="72"/>
        <v>0</v>
      </c>
      <c r="AT6" s="46">
        <f t="shared" si="73"/>
        <v>0</v>
      </c>
      <c r="AU6" s="46">
        <f t="shared" si="74"/>
        <v>0</v>
      </c>
      <c r="AV6" s="46">
        <f t="shared" si="15"/>
        <v>0</v>
      </c>
      <c r="AW6" s="46">
        <f t="shared" si="16"/>
        <v>0</v>
      </c>
      <c r="AX6" s="46">
        <f t="shared" si="75"/>
        <v>0</v>
      </c>
      <c r="AY6" s="46">
        <f t="shared" si="17"/>
        <v>0</v>
      </c>
      <c r="AZ6" s="46">
        <f t="shared" si="18"/>
        <v>0</v>
      </c>
      <c r="BA6" s="47">
        <f t="shared" si="19"/>
        <v>0</v>
      </c>
      <c r="BB6" s="49"/>
      <c r="BC6" s="46"/>
      <c r="BD6" s="47"/>
      <c r="BE6" s="49">
        <f t="shared" si="76"/>
        <v>0</v>
      </c>
      <c r="BF6" s="46">
        <f t="shared" si="77"/>
        <v>0</v>
      </c>
      <c r="BG6" s="46">
        <f t="shared" si="78"/>
        <v>0</v>
      </c>
      <c r="BH6" s="46">
        <f t="shared" si="20"/>
        <v>0</v>
      </c>
      <c r="BI6" s="46">
        <f t="shared" si="21"/>
        <v>0</v>
      </c>
      <c r="BJ6" s="46">
        <f t="shared" si="79"/>
        <v>0</v>
      </c>
      <c r="BK6" s="46">
        <f t="shared" si="22"/>
        <v>0</v>
      </c>
      <c r="BL6" s="46">
        <f t="shared" si="23"/>
        <v>0</v>
      </c>
      <c r="BM6" s="47">
        <f t="shared" si="24"/>
        <v>0</v>
      </c>
      <c r="BN6" s="49"/>
      <c r="BO6" s="46"/>
      <c r="BP6" s="47"/>
      <c r="BQ6" s="49">
        <f t="shared" si="80"/>
        <v>0</v>
      </c>
      <c r="BR6" s="46">
        <f t="shared" si="81"/>
        <v>0</v>
      </c>
      <c r="BS6" s="46">
        <f t="shared" si="82"/>
        <v>0</v>
      </c>
      <c r="BT6" s="46">
        <f t="shared" si="25"/>
        <v>0</v>
      </c>
      <c r="BU6" s="46">
        <f t="shared" si="26"/>
        <v>0</v>
      </c>
      <c r="BV6" s="46">
        <f t="shared" si="83"/>
        <v>0</v>
      </c>
      <c r="BW6" s="46">
        <f t="shared" si="27"/>
        <v>0</v>
      </c>
      <c r="BX6" s="46">
        <f t="shared" si="28"/>
        <v>0</v>
      </c>
      <c r="BY6" s="47">
        <f t="shared" si="29"/>
        <v>0</v>
      </c>
      <c r="BZ6" s="49"/>
      <c r="CA6" s="46"/>
      <c r="CB6" s="47"/>
      <c r="CC6" s="49">
        <f t="shared" si="84"/>
        <v>0</v>
      </c>
      <c r="CD6" s="46">
        <f t="shared" si="85"/>
        <v>0</v>
      </c>
      <c r="CE6" s="46">
        <f t="shared" si="86"/>
        <v>0</v>
      </c>
      <c r="CF6" s="46">
        <f t="shared" si="30"/>
        <v>0</v>
      </c>
      <c r="CG6" s="46">
        <f t="shared" si="31"/>
        <v>0</v>
      </c>
      <c r="CH6" s="46">
        <f t="shared" si="87"/>
        <v>0</v>
      </c>
      <c r="CI6" s="46">
        <f t="shared" si="32"/>
        <v>0</v>
      </c>
      <c r="CJ6" s="46">
        <f t="shared" si="33"/>
        <v>0</v>
      </c>
      <c r="CK6" s="47">
        <f t="shared" si="34"/>
        <v>0</v>
      </c>
      <c r="CL6" s="49"/>
      <c r="CM6" s="46"/>
      <c r="CN6" s="47"/>
      <c r="CO6" s="49">
        <f t="shared" si="88"/>
        <v>0</v>
      </c>
      <c r="CP6" s="46">
        <f t="shared" si="89"/>
        <v>0</v>
      </c>
      <c r="CQ6" s="46">
        <f t="shared" si="90"/>
        <v>0</v>
      </c>
      <c r="CR6" s="46">
        <f t="shared" si="35"/>
        <v>0</v>
      </c>
      <c r="CS6" s="46">
        <f t="shared" si="36"/>
        <v>0</v>
      </c>
      <c r="CT6" s="46">
        <f t="shared" si="91"/>
        <v>0</v>
      </c>
      <c r="CU6" s="46">
        <f t="shared" si="37"/>
        <v>0</v>
      </c>
      <c r="CV6" s="46">
        <f t="shared" si="38"/>
        <v>0</v>
      </c>
      <c r="CW6" s="47">
        <f t="shared" si="39"/>
        <v>0</v>
      </c>
      <c r="CX6" s="49"/>
      <c r="CY6" s="46"/>
      <c r="CZ6" s="47"/>
      <c r="DA6" s="49">
        <f t="shared" si="92"/>
        <v>0</v>
      </c>
      <c r="DB6" s="46">
        <f t="shared" si="93"/>
        <v>0</v>
      </c>
      <c r="DC6" s="46">
        <f t="shared" si="94"/>
        <v>0</v>
      </c>
      <c r="DD6" s="46">
        <f t="shared" si="40"/>
        <v>0</v>
      </c>
      <c r="DE6" s="46">
        <f t="shared" si="41"/>
        <v>0</v>
      </c>
      <c r="DF6" s="46">
        <f t="shared" si="95"/>
        <v>0</v>
      </c>
      <c r="DG6" s="46">
        <f t="shared" si="42"/>
        <v>0</v>
      </c>
      <c r="DH6" s="46">
        <f t="shared" si="43"/>
        <v>0</v>
      </c>
      <c r="DI6" s="47">
        <f t="shared" si="44"/>
        <v>0</v>
      </c>
      <c r="DJ6" s="49"/>
      <c r="DK6" s="46"/>
      <c r="DL6" s="47"/>
      <c r="DM6" s="49">
        <f t="shared" si="96"/>
        <v>0</v>
      </c>
      <c r="DN6" s="46">
        <f t="shared" si="97"/>
        <v>0</v>
      </c>
      <c r="DO6" s="46">
        <f t="shared" si="98"/>
        <v>0</v>
      </c>
      <c r="DP6" s="46">
        <f t="shared" si="45"/>
        <v>0</v>
      </c>
      <c r="DQ6" s="46">
        <f t="shared" si="46"/>
        <v>0</v>
      </c>
      <c r="DR6" s="46">
        <f t="shared" si="99"/>
        <v>0</v>
      </c>
      <c r="DS6" s="46">
        <f t="shared" si="47"/>
        <v>0</v>
      </c>
      <c r="DT6" s="46">
        <f t="shared" si="48"/>
        <v>0</v>
      </c>
      <c r="DU6" s="47">
        <f t="shared" si="49"/>
        <v>0</v>
      </c>
      <c r="DV6" s="49"/>
      <c r="DW6" s="46"/>
      <c r="DX6" s="47"/>
      <c r="DY6" s="49">
        <f t="shared" si="100"/>
        <v>0</v>
      </c>
      <c r="DZ6" s="46">
        <f t="shared" si="101"/>
        <v>0</v>
      </c>
      <c r="EA6" s="46">
        <f t="shared" si="102"/>
        <v>0</v>
      </c>
      <c r="EB6" s="46">
        <f t="shared" si="50"/>
        <v>0</v>
      </c>
      <c r="EC6" s="46">
        <f t="shared" si="51"/>
        <v>0</v>
      </c>
      <c r="ED6" s="46">
        <f t="shared" si="103"/>
        <v>0</v>
      </c>
      <c r="EE6" s="46">
        <f t="shared" si="52"/>
        <v>0</v>
      </c>
      <c r="EF6" s="46">
        <f t="shared" si="53"/>
        <v>0</v>
      </c>
      <c r="EG6" s="47">
        <f t="shared" si="54"/>
        <v>0</v>
      </c>
      <c r="EH6" s="49"/>
      <c r="EI6" s="46"/>
      <c r="EJ6" s="47"/>
      <c r="EK6" s="49">
        <f t="shared" si="104"/>
        <v>0</v>
      </c>
      <c r="EL6" s="46">
        <f t="shared" si="105"/>
        <v>0</v>
      </c>
      <c r="EM6" s="46">
        <f t="shared" si="106"/>
        <v>0</v>
      </c>
      <c r="EN6" s="46">
        <f t="shared" si="55"/>
        <v>0</v>
      </c>
      <c r="EO6" s="46">
        <f t="shared" si="56"/>
        <v>0</v>
      </c>
      <c r="EP6" s="46">
        <f t="shared" si="107"/>
        <v>0</v>
      </c>
      <c r="EQ6" s="46">
        <f t="shared" si="57"/>
        <v>0</v>
      </c>
      <c r="ER6" s="46">
        <f t="shared" si="58"/>
        <v>0</v>
      </c>
      <c r="ES6" s="47">
        <f t="shared" si="59"/>
        <v>0</v>
      </c>
    </row>
    <row r="7" spans="1:149" s="19" customFormat="1" ht="11.25" x14ac:dyDescent="0.25">
      <c r="A7" s="22" t="s">
        <v>53</v>
      </c>
      <c r="B7" s="16"/>
      <c r="C7" s="16"/>
      <c r="D7" s="17"/>
      <c r="F7" s="20"/>
      <c r="G7" s="16"/>
      <c r="H7" s="17"/>
      <c r="I7" s="20">
        <f t="shared" si="60"/>
        <v>0</v>
      </c>
      <c r="J7" s="16">
        <f t="shared" si="61"/>
        <v>0</v>
      </c>
      <c r="K7" s="16">
        <f t="shared" si="62"/>
        <v>0</v>
      </c>
      <c r="L7" s="16">
        <f t="shared" si="0"/>
        <v>0</v>
      </c>
      <c r="M7" s="16">
        <f t="shared" si="1"/>
        <v>0</v>
      </c>
      <c r="N7" s="16">
        <f t="shared" si="63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64"/>
        <v>0</v>
      </c>
      <c r="V7" s="16">
        <f t="shared" si="65"/>
        <v>0</v>
      </c>
      <c r="W7" s="16">
        <f t="shared" si="66"/>
        <v>0</v>
      </c>
      <c r="X7" s="16">
        <f t="shared" si="5"/>
        <v>0</v>
      </c>
      <c r="Y7" s="16">
        <f t="shared" si="6"/>
        <v>0</v>
      </c>
      <c r="Z7" s="16">
        <f t="shared" si="67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68"/>
        <v>0</v>
      </c>
      <c r="AH7" s="16">
        <f t="shared" si="69"/>
        <v>0</v>
      </c>
      <c r="AI7" s="16">
        <f t="shared" si="70"/>
        <v>0</v>
      </c>
      <c r="AJ7" s="16">
        <f t="shared" si="10"/>
        <v>0</v>
      </c>
      <c r="AK7" s="16">
        <f t="shared" si="11"/>
        <v>0</v>
      </c>
      <c r="AL7" s="16">
        <f t="shared" si="71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72"/>
        <v>0</v>
      </c>
      <c r="AT7" s="16">
        <f t="shared" si="73"/>
        <v>0</v>
      </c>
      <c r="AU7" s="16">
        <f t="shared" si="74"/>
        <v>0</v>
      </c>
      <c r="AV7" s="16">
        <f t="shared" si="15"/>
        <v>0</v>
      </c>
      <c r="AW7" s="16">
        <f t="shared" si="16"/>
        <v>0</v>
      </c>
      <c r="AX7" s="16">
        <f t="shared" si="75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76"/>
        <v>0</v>
      </c>
      <c r="BF7" s="16">
        <f t="shared" si="77"/>
        <v>0</v>
      </c>
      <c r="BG7" s="16">
        <f t="shared" si="78"/>
        <v>0</v>
      </c>
      <c r="BH7" s="16">
        <f t="shared" si="20"/>
        <v>0</v>
      </c>
      <c r="BI7" s="16">
        <f t="shared" si="21"/>
        <v>0</v>
      </c>
      <c r="BJ7" s="16">
        <f t="shared" si="79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>
        <f t="shared" si="80"/>
        <v>0</v>
      </c>
      <c r="BR7" s="16">
        <f t="shared" si="81"/>
        <v>0</v>
      </c>
      <c r="BS7" s="16">
        <f t="shared" si="82"/>
        <v>0</v>
      </c>
      <c r="BT7" s="16">
        <f t="shared" si="25"/>
        <v>0</v>
      </c>
      <c r="BU7" s="16">
        <f t="shared" si="26"/>
        <v>0</v>
      </c>
      <c r="BV7" s="16">
        <f t="shared" si="83"/>
        <v>0</v>
      </c>
      <c r="BW7" s="16">
        <f t="shared" si="27"/>
        <v>0</v>
      </c>
      <c r="BX7" s="16">
        <f t="shared" si="28"/>
        <v>0</v>
      </c>
      <c r="BY7" s="17">
        <f t="shared" si="29"/>
        <v>0</v>
      </c>
      <c r="BZ7" s="20"/>
      <c r="CA7" s="16"/>
      <c r="CB7" s="17"/>
      <c r="CC7" s="20">
        <f t="shared" si="84"/>
        <v>0</v>
      </c>
      <c r="CD7" s="16">
        <f t="shared" si="85"/>
        <v>0</v>
      </c>
      <c r="CE7" s="16">
        <f t="shared" si="86"/>
        <v>0</v>
      </c>
      <c r="CF7" s="16">
        <f t="shared" si="30"/>
        <v>0</v>
      </c>
      <c r="CG7" s="16">
        <f t="shared" si="31"/>
        <v>0</v>
      </c>
      <c r="CH7" s="16">
        <f t="shared" si="87"/>
        <v>0</v>
      </c>
      <c r="CI7" s="16">
        <f t="shared" si="32"/>
        <v>0</v>
      </c>
      <c r="CJ7" s="16">
        <f t="shared" si="33"/>
        <v>0</v>
      </c>
      <c r="CK7" s="17">
        <f t="shared" si="34"/>
        <v>0</v>
      </c>
      <c r="CL7" s="20"/>
      <c r="CM7" s="16"/>
      <c r="CN7" s="17"/>
      <c r="CO7" s="20">
        <f t="shared" si="88"/>
        <v>0</v>
      </c>
      <c r="CP7" s="16">
        <f t="shared" si="89"/>
        <v>0</v>
      </c>
      <c r="CQ7" s="16">
        <f t="shared" si="90"/>
        <v>0</v>
      </c>
      <c r="CR7" s="16">
        <f t="shared" si="35"/>
        <v>0</v>
      </c>
      <c r="CS7" s="16">
        <f t="shared" si="36"/>
        <v>0</v>
      </c>
      <c r="CT7" s="16">
        <f t="shared" si="91"/>
        <v>0</v>
      </c>
      <c r="CU7" s="16">
        <f t="shared" si="37"/>
        <v>0</v>
      </c>
      <c r="CV7" s="16">
        <f t="shared" si="38"/>
        <v>0</v>
      </c>
      <c r="CW7" s="17">
        <f t="shared" si="39"/>
        <v>0</v>
      </c>
      <c r="CX7" s="20"/>
      <c r="CY7" s="16"/>
      <c r="CZ7" s="17"/>
      <c r="DA7" s="20">
        <f t="shared" si="92"/>
        <v>0</v>
      </c>
      <c r="DB7" s="16">
        <f t="shared" si="93"/>
        <v>0</v>
      </c>
      <c r="DC7" s="16">
        <f t="shared" si="94"/>
        <v>0</v>
      </c>
      <c r="DD7" s="16">
        <f t="shared" si="40"/>
        <v>0</v>
      </c>
      <c r="DE7" s="16">
        <f t="shared" si="41"/>
        <v>0</v>
      </c>
      <c r="DF7" s="16">
        <f t="shared" si="95"/>
        <v>0</v>
      </c>
      <c r="DG7" s="16">
        <f t="shared" si="42"/>
        <v>0</v>
      </c>
      <c r="DH7" s="16">
        <f t="shared" si="43"/>
        <v>0</v>
      </c>
      <c r="DI7" s="17">
        <f t="shared" si="44"/>
        <v>0</v>
      </c>
      <c r="DJ7" s="20"/>
      <c r="DK7" s="16"/>
      <c r="DL7" s="17"/>
      <c r="DM7" s="20">
        <f t="shared" si="96"/>
        <v>0</v>
      </c>
      <c r="DN7" s="16">
        <f t="shared" si="97"/>
        <v>0</v>
      </c>
      <c r="DO7" s="16">
        <f t="shared" si="98"/>
        <v>0</v>
      </c>
      <c r="DP7" s="16">
        <f t="shared" si="45"/>
        <v>0</v>
      </c>
      <c r="DQ7" s="16">
        <f t="shared" si="46"/>
        <v>0</v>
      </c>
      <c r="DR7" s="16">
        <f t="shared" si="99"/>
        <v>0</v>
      </c>
      <c r="DS7" s="16">
        <f t="shared" si="47"/>
        <v>0</v>
      </c>
      <c r="DT7" s="16">
        <f t="shared" si="48"/>
        <v>0</v>
      </c>
      <c r="DU7" s="17">
        <f t="shared" si="49"/>
        <v>0</v>
      </c>
      <c r="DV7" s="20"/>
      <c r="DW7" s="16"/>
      <c r="DX7" s="17"/>
      <c r="DY7" s="20">
        <f t="shared" si="100"/>
        <v>0</v>
      </c>
      <c r="DZ7" s="16">
        <f t="shared" si="101"/>
        <v>0</v>
      </c>
      <c r="EA7" s="16">
        <f t="shared" si="102"/>
        <v>0</v>
      </c>
      <c r="EB7" s="16">
        <f t="shared" si="50"/>
        <v>0</v>
      </c>
      <c r="EC7" s="16">
        <f t="shared" si="51"/>
        <v>0</v>
      </c>
      <c r="ED7" s="16">
        <f t="shared" si="103"/>
        <v>0</v>
      </c>
      <c r="EE7" s="16">
        <f t="shared" si="52"/>
        <v>0</v>
      </c>
      <c r="EF7" s="16">
        <f t="shared" si="53"/>
        <v>0</v>
      </c>
      <c r="EG7" s="17">
        <f t="shared" si="54"/>
        <v>0</v>
      </c>
      <c r="EH7" s="20"/>
      <c r="EI7" s="16"/>
      <c r="EJ7" s="17"/>
      <c r="EK7" s="20">
        <f t="shared" si="104"/>
        <v>0</v>
      </c>
      <c r="EL7" s="16">
        <f t="shared" si="105"/>
        <v>0</v>
      </c>
      <c r="EM7" s="16">
        <f t="shared" si="106"/>
        <v>0</v>
      </c>
      <c r="EN7" s="16">
        <f t="shared" si="55"/>
        <v>0</v>
      </c>
      <c r="EO7" s="16">
        <f t="shared" si="56"/>
        <v>0</v>
      </c>
      <c r="EP7" s="16">
        <f t="shared" si="107"/>
        <v>0</v>
      </c>
      <c r="EQ7" s="16">
        <f t="shared" si="57"/>
        <v>0</v>
      </c>
      <c r="ER7" s="16">
        <f t="shared" si="58"/>
        <v>0</v>
      </c>
      <c r="ES7" s="17">
        <f t="shared" si="59"/>
        <v>0</v>
      </c>
    </row>
    <row r="8" spans="1:149" s="48" customFormat="1" ht="11.25" x14ac:dyDescent="0.25">
      <c r="A8" s="45" t="s">
        <v>54</v>
      </c>
      <c r="B8" s="46"/>
      <c r="C8" s="46"/>
      <c r="D8" s="47"/>
      <c r="F8" s="49"/>
      <c r="G8" s="46"/>
      <c r="H8" s="47"/>
      <c r="I8" s="49">
        <f t="shared" si="60"/>
        <v>0</v>
      </c>
      <c r="J8" s="46">
        <f t="shared" si="61"/>
        <v>0</v>
      </c>
      <c r="K8" s="46">
        <f t="shared" si="62"/>
        <v>0</v>
      </c>
      <c r="L8" s="46">
        <f t="shared" si="0"/>
        <v>0</v>
      </c>
      <c r="M8" s="46">
        <f t="shared" si="1"/>
        <v>0</v>
      </c>
      <c r="N8" s="46">
        <f t="shared" si="63"/>
        <v>0</v>
      </c>
      <c r="O8" s="46">
        <f t="shared" si="2"/>
        <v>0</v>
      </c>
      <c r="P8" s="46">
        <f t="shared" si="3"/>
        <v>0</v>
      </c>
      <c r="Q8" s="47">
        <f t="shared" si="4"/>
        <v>0</v>
      </c>
      <c r="R8" s="49"/>
      <c r="S8" s="46"/>
      <c r="T8" s="47"/>
      <c r="U8" s="49">
        <f t="shared" si="64"/>
        <v>0</v>
      </c>
      <c r="V8" s="46">
        <f t="shared" si="65"/>
        <v>0</v>
      </c>
      <c r="W8" s="46">
        <f t="shared" si="66"/>
        <v>0</v>
      </c>
      <c r="X8" s="46">
        <f t="shared" si="5"/>
        <v>0</v>
      </c>
      <c r="Y8" s="46">
        <f t="shared" si="6"/>
        <v>0</v>
      </c>
      <c r="Z8" s="46">
        <f t="shared" si="67"/>
        <v>0</v>
      </c>
      <c r="AA8" s="46">
        <f t="shared" si="7"/>
        <v>0</v>
      </c>
      <c r="AB8" s="46">
        <f t="shared" si="8"/>
        <v>0</v>
      </c>
      <c r="AC8" s="47">
        <f t="shared" si="9"/>
        <v>0</v>
      </c>
      <c r="AD8" s="49"/>
      <c r="AE8" s="46"/>
      <c r="AF8" s="47"/>
      <c r="AG8" s="49">
        <f t="shared" si="68"/>
        <v>0</v>
      </c>
      <c r="AH8" s="46">
        <f t="shared" si="69"/>
        <v>0</v>
      </c>
      <c r="AI8" s="46">
        <f t="shared" si="70"/>
        <v>0</v>
      </c>
      <c r="AJ8" s="46">
        <f t="shared" si="10"/>
        <v>0</v>
      </c>
      <c r="AK8" s="46">
        <f t="shared" si="11"/>
        <v>0</v>
      </c>
      <c r="AL8" s="46">
        <f t="shared" si="71"/>
        <v>0</v>
      </c>
      <c r="AM8" s="46">
        <f t="shared" si="12"/>
        <v>0</v>
      </c>
      <c r="AN8" s="46">
        <f t="shared" si="13"/>
        <v>0</v>
      </c>
      <c r="AO8" s="47">
        <f t="shared" si="14"/>
        <v>0</v>
      </c>
      <c r="AP8" s="49"/>
      <c r="AQ8" s="46"/>
      <c r="AR8" s="47"/>
      <c r="AS8" s="49">
        <f t="shared" si="72"/>
        <v>0</v>
      </c>
      <c r="AT8" s="46">
        <f t="shared" si="73"/>
        <v>0</v>
      </c>
      <c r="AU8" s="46">
        <f t="shared" si="74"/>
        <v>0</v>
      </c>
      <c r="AV8" s="46">
        <f t="shared" si="15"/>
        <v>0</v>
      </c>
      <c r="AW8" s="46">
        <f t="shared" si="16"/>
        <v>0</v>
      </c>
      <c r="AX8" s="46">
        <f t="shared" si="75"/>
        <v>0</v>
      </c>
      <c r="AY8" s="46">
        <f t="shared" si="17"/>
        <v>0</v>
      </c>
      <c r="AZ8" s="46">
        <f t="shared" si="18"/>
        <v>0</v>
      </c>
      <c r="BA8" s="47">
        <f t="shared" si="19"/>
        <v>0</v>
      </c>
      <c r="BB8" s="49"/>
      <c r="BC8" s="46"/>
      <c r="BD8" s="47"/>
      <c r="BE8" s="49">
        <f t="shared" si="76"/>
        <v>0</v>
      </c>
      <c r="BF8" s="46">
        <f t="shared" si="77"/>
        <v>0</v>
      </c>
      <c r="BG8" s="46">
        <f t="shared" si="78"/>
        <v>0</v>
      </c>
      <c r="BH8" s="46">
        <f t="shared" si="20"/>
        <v>0</v>
      </c>
      <c r="BI8" s="46">
        <f t="shared" si="21"/>
        <v>0</v>
      </c>
      <c r="BJ8" s="46">
        <f t="shared" si="79"/>
        <v>0</v>
      </c>
      <c r="BK8" s="46">
        <f t="shared" si="22"/>
        <v>0</v>
      </c>
      <c r="BL8" s="46">
        <f t="shared" si="23"/>
        <v>0</v>
      </c>
      <c r="BM8" s="47">
        <f t="shared" si="24"/>
        <v>0</v>
      </c>
      <c r="BN8" s="49"/>
      <c r="BO8" s="46"/>
      <c r="BP8" s="47"/>
      <c r="BQ8" s="49">
        <f t="shared" si="80"/>
        <v>0</v>
      </c>
      <c r="BR8" s="46">
        <f t="shared" si="81"/>
        <v>0</v>
      </c>
      <c r="BS8" s="46">
        <f t="shared" si="82"/>
        <v>0</v>
      </c>
      <c r="BT8" s="46">
        <f t="shared" si="25"/>
        <v>0</v>
      </c>
      <c r="BU8" s="46">
        <f t="shared" si="26"/>
        <v>0</v>
      </c>
      <c r="BV8" s="46">
        <f t="shared" si="83"/>
        <v>0</v>
      </c>
      <c r="BW8" s="46">
        <f t="shared" si="27"/>
        <v>0</v>
      </c>
      <c r="BX8" s="46">
        <f t="shared" si="28"/>
        <v>0</v>
      </c>
      <c r="BY8" s="47">
        <f t="shared" si="29"/>
        <v>0</v>
      </c>
      <c r="BZ8" s="49"/>
      <c r="CA8" s="46"/>
      <c r="CB8" s="47"/>
      <c r="CC8" s="49">
        <f t="shared" si="84"/>
        <v>0</v>
      </c>
      <c r="CD8" s="46">
        <f t="shared" si="85"/>
        <v>0</v>
      </c>
      <c r="CE8" s="46">
        <f t="shared" si="86"/>
        <v>0</v>
      </c>
      <c r="CF8" s="46">
        <f t="shared" si="30"/>
        <v>0</v>
      </c>
      <c r="CG8" s="46">
        <f t="shared" si="31"/>
        <v>0</v>
      </c>
      <c r="CH8" s="46">
        <f t="shared" si="87"/>
        <v>0</v>
      </c>
      <c r="CI8" s="46">
        <f t="shared" si="32"/>
        <v>0</v>
      </c>
      <c r="CJ8" s="46">
        <f t="shared" si="33"/>
        <v>0</v>
      </c>
      <c r="CK8" s="47">
        <f t="shared" si="34"/>
        <v>0</v>
      </c>
      <c r="CL8" s="49"/>
      <c r="CM8" s="46"/>
      <c r="CN8" s="47"/>
      <c r="CO8" s="49">
        <f t="shared" si="88"/>
        <v>0</v>
      </c>
      <c r="CP8" s="46">
        <f t="shared" si="89"/>
        <v>0</v>
      </c>
      <c r="CQ8" s="46">
        <f t="shared" si="90"/>
        <v>0</v>
      </c>
      <c r="CR8" s="46">
        <f t="shared" si="35"/>
        <v>0</v>
      </c>
      <c r="CS8" s="46">
        <f t="shared" si="36"/>
        <v>0</v>
      </c>
      <c r="CT8" s="46">
        <f t="shared" si="91"/>
        <v>0</v>
      </c>
      <c r="CU8" s="46">
        <f t="shared" si="37"/>
        <v>0</v>
      </c>
      <c r="CV8" s="46">
        <f t="shared" si="38"/>
        <v>0</v>
      </c>
      <c r="CW8" s="47">
        <f t="shared" si="39"/>
        <v>0</v>
      </c>
      <c r="CX8" s="49"/>
      <c r="CY8" s="46"/>
      <c r="CZ8" s="47"/>
      <c r="DA8" s="49">
        <f t="shared" si="92"/>
        <v>0</v>
      </c>
      <c r="DB8" s="46">
        <f t="shared" si="93"/>
        <v>0</v>
      </c>
      <c r="DC8" s="46">
        <f t="shared" si="94"/>
        <v>0</v>
      </c>
      <c r="DD8" s="46">
        <f t="shared" si="40"/>
        <v>0</v>
      </c>
      <c r="DE8" s="46">
        <f t="shared" si="41"/>
        <v>0</v>
      </c>
      <c r="DF8" s="46">
        <f t="shared" si="95"/>
        <v>0</v>
      </c>
      <c r="DG8" s="46">
        <f t="shared" si="42"/>
        <v>0</v>
      </c>
      <c r="DH8" s="46">
        <f t="shared" si="43"/>
        <v>0</v>
      </c>
      <c r="DI8" s="47">
        <f t="shared" si="44"/>
        <v>0</v>
      </c>
      <c r="DJ8" s="49"/>
      <c r="DK8" s="46"/>
      <c r="DL8" s="47"/>
      <c r="DM8" s="49">
        <f t="shared" si="96"/>
        <v>0</v>
      </c>
      <c r="DN8" s="46">
        <f t="shared" si="97"/>
        <v>0</v>
      </c>
      <c r="DO8" s="46">
        <f t="shared" si="98"/>
        <v>0</v>
      </c>
      <c r="DP8" s="46">
        <f t="shared" si="45"/>
        <v>0</v>
      </c>
      <c r="DQ8" s="46">
        <f t="shared" si="46"/>
        <v>0</v>
      </c>
      <c r="DR8" s="46">
        <f t="shared" si="99"/>
        <v>0</v>
      </c>
      <c r="DS8" s="46">
        <f t="shared" si="47"/>
        <v>0</v>
      </c>
      <c r="DT8" s="46">
        <f t="shared" si="48"/>
        <v>0</v>
      </c>
      <c r="DU8" s="47">
        <f t="shared" si="49"/>
        <v>0</v>
      </c>
      <c r="DV8" s="49"/>
      <c r="DW8" s="46"/>
      <c r="DX8" s="47"/>
      <c r="DY8" s="49">
        <f t="shared" si="100"/>
        <v>0</v>
      </c>
      <c r="DZ8" s="46">
        <f t="shared" si="101"/>
        <v>0</v>
      </c>
      <c r="EA8" s="46">
        <f t="shared" si="102"/>
        <v>0</v>
      </c>
      <c r="EB8" s="46">
        <f t="shared" si="50"/>
        <v>0</v>
      </c>
      <c r="EC8" s="46">
        <f t="shared" si="51"/>
        <v>0</v>
      </c>
      <c r="ED8" s="46">
        <f t="shared" si="103"/>
        <v>0</v>
      </c>
      <c r="EE8" s="46">
        <f t="shared" si="52"/>
        <v>0</v>
      </c>
      <c r="EF8" s="46">
        <f t="shared" si="53"/>
        <v>0</v>
      </c>
      <c r="EG8" s="47">
        <f t="shared" si="54"/>
        <v>0</v>
      </c>
      <c r="EH8" s="49"/>
      <c r="EI8" s="46"/>
      <c r="EJ8" s="47"/>
      <c r="EK8" s="49">
        <f t="shared" si="104"/>
        <v>0</v>
      </c>
      <c r="EL8" s="46">
        <f t="shared" si="105"/>
        <v>0</v>
      </c>
      <c r="EM8" s="46">
        <f t="shared" si="106"/>
        <v>0</v>
      </c>
      <c r="EN8" s="46">
        <f t="shared" si="55"/>
        <v>0</v>
      </c>
      <c r="EO8" s="46">
        <f t="shared" si="56"/>
        <v>0</v>
      </c>
      <c r="EP8" s="46">
        <f t="shared" si="107"/>
        <v>0</v>
      </c>
      <c r="EQ8" s="46">
        <f t="shared" si="57"/>
        <v>0</v>
      </c>
      <c r="ER8" s="46">
        <f t="shared" si="58"/>
        <v>0</v>
      </c>
      <c r="ES8" s="47">
        <f t="shared" si="59"/>
        <v>0</v>
      </c>
    </row>
    <row r="9" spans="1:149" s="19" customFormat="1" ht="11.25" x14ac:dyDescent="0.25">
      <c r="A9" s="22" t="s">
        <v>55</v>
      </c>
      <c r="B9" s="16"/>
      <c r="C9" s="16"/>
      <c r="D9" s="17"/>
      <c r="F9" s="20"/>
      <c r="G9" s="16"/>
      <c r="H9" s="17"/>
      <c r="I9" s="20">
        <f t="shared" si="60"/>
        <v>0</v>
      </c>
      <c r="J9" s="16">
        <f t="shared" si="61"/>
        <v>0</v>
      </c>
      <c r="K9" s="16">
        <f t="shared" si="62"/>
        <v>0</v>
      </c>
      <c r="L9" s="16">
        <f t="shared" si="0"/>
        <v>0</v>
      </c>
      <c r="M9" s="16">
        <f t="shared" si="1"/>
        <v>0</v>
      </c>
      <c r="N9" s="16">
        <f t="shared" si="63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64"/>
        <v>0</v>
      </c>
      <c r="V9" s="16">
        <f t="shared" si="65"/>
        <v>0</v>
      </c>
      <c r="W9" s="16">
        <f t="shared" si="66"/>
        <v>0</v>
      </c>
      <c r="X9" s="16">
        <f t="shared" si="5"/>
        <v>0</v>
      </c>
      <c r="Y9" s="16">
        <f t="shared" si="6"/>
        <v>0</v>
      </c>
      <c r="Z9" s="16">
        <f t="shared" si="67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68"/>
        <v>0</v>
      </c>
      <c r="AH9" s="16">
        <f t="shared" si="69"/>
        <v>0</v>
      </c>
      <c r="AI9" s="16">
        <f t="shared" si="70"/>
        <v>0</v>
      </c>
      <c r="AJ9" s="16">
        <f t="shared" si="10"/>
        <v>0</v>
      </c>
      <c r="AK9" s="16">
        <f t="shared" si="11"/>
        <v>0</v>
      </c>
      <c r="AL9" s="16">
        <f t="shared" si="71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72"/>
        <v>0</v>
      </c>
      <c r="AT9" s="16">
        <f t="shared" si="73"/>
        <v>0</v>
      </c>
      <c r="AU9" s="16">
        <f t="shared" si="74"/>
        <v>0</v>
      </c>
      <c r="AV9" s="16">
        <f t="shared" si="15"/>
        <v>0</v>
      </c>
      <c r="AW9" s="16">
        <f t="shared" si="16"/>
        <v>0</v>
      </c>
      <c r="AX9" s="16">
        <f t="shared" si="75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76"/>
        <v>0</v>
      </c>
      <c r="BF9" s="16">
        <f t="shared" si="77"/>
        <v>0</v>
      </c>
      <c r="BG9" s="16">
        <f t="shared" si="78"/>
        <v>0</v>
      </c>
      <c r="BH9" s="16">
        <f t="shared" si="20"/>
        <v>0</v>
      </c>
      <c r="BI9" s="16">
        <f t="shared" si="21"/>
        <v>0</v>
      </c>
      <c r="BJ9" s="16">
        <f t="shared" si="79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>
        <f t="shared" si="80"/>
        <v>0</v>
      </c>
      <c r="BR9" s="16">
        <f t="shared" si="81"/>
        <v>0</v>
      </c>
      <c r="BS9" s="16">
        <f t="shared" si="82"/>
        <v>0</v>
      </c>
      <c r="BT9" s="16">
        <f t="shared" si="25"/>
        <v>0</v>
      </c>
      <c r="BU9" s="16">
        <f t="shared" si="26"/>
        <v>0</v>
      </c>
      <c r="BV9" s="16">
        <f t="shared" si="83"/>
        <v>0</v>
      </c>
      <c r="BW9" s="16">
        <f t="shared" si="27"/>
        <v>0</v>
      </c>
      <c r="BX9" s="16">
        <f t="shared" si="28"/>
        <v>0</v>
      </c>
      <c r="BY9" s="17">
        <f t="shared" si="29"/>
        <v>0</v>
      </c>
      <c r="BZ9" s="20"/>
      <c r="CA9" s="16"/>
      <c r="CB9" s="17"/>
      <c r="CC9" s="20">
        <f t="shared" si="84"/>
        <v>0</v>
      </c>
      <c r="CD9" s="16">
        <f t="shared" si="85"/>
        <v>0</v>
      </c>
      <c r="CE9" s="16">
        <f t="shared" si="86"/>
        <v>0</v>
      </c>
      <c r="CF9" s="16">
        <f t="shared" si="30"/>
        <v>0</v>
      </c>
      <c r="CG9" s="16">
        <f t="shared" si="31"/>
        <v>0</v>
      </c>
      <c r="CH9" s="16">
        <f t="shared" si="87"/>
        <v>0</v>
      </c>
      <c r="CI9" s="16">
        <f t="shared" si="32"/>
        <v>0</v>
      </c>
      <c r="CJ9" s="16">
        <f t="shared" si="33"/>
        <v>0</v>
      </c>
      <c r="CK9" s="17">
        <f t="shared" si="34"/>
        <v>0</v>
      </c>
      <c r="CL9" s="20"/>
      <c r="CM9" s="16"/>
      <c r="CN9" s="17"/>
      <c r="CO9" s="20">
        <f t="shared" si="88"/>
        <v>0</v>
      </c>
      <c r="CP9" s="16">
        <f t="shared" si="89"/>
        <v>0</v>
      </c>
      <c r="CQ9" s="16">
        <f t="shared" si="90"/>
        <v>0</v>
      </c>
      <c r="CR9" s="16">
        <f t="shared" si="35"/>
        <v>0</v>
      </c>
      <c r="CS9" s="16">
        <f t="shared" si="36"/>
        <v>0</v>
      </c>
      <c r="CT9" s="16">
        <f t="shared" si="91"/>
        <v>0</v>
      </c>
      <c r="CU9" s="16">
        <f t="shared" si="37"/>
        <v>0</v>
      </c>
      <c r="CV9" s="16">
        <f t="shared" si="38"/>
        <v>0</v>
      </c>
      <c r="CW9" s="17">
        <f t="shared" si="39"/>
        <v>0</v>
      </c>
      <c r="CX9" s="20"/>
      <c r="CY9" s="16"/>
      <c r="CZ9" s="17"/>
      <c r="DA9" s="20">
        <f t="shared" si="92"/>
        <v>0</v>
      </c>
      <c r="DB9" s="16">
        <f t="shared" si="93"/>
        <v>0</v>
      </c>
      <c r="DC9" s="16">
        <f t="shared" si="94"/>
        <v>0</v>
      </c>
      <c r="DD9" s="16">
        <f t="shared" si="40"/>
        <v>0</v>
      </c>
      <c r="DE9" s="16">
        <f t="shared" si="41"/>
        <v>0</v>
      </c>
      <c r="DF9" s="16">
        <f t="shared" si="95"/>
        <v>0</v>
      </c>
      <c r="DG9" s="16">
        <f t="shared" si="42"/>
        <v>0</v>
      </c>
      <c r="DH9" s="16">
        <f t="shared" si="43"/>
        <v>0</v>
      </c>
      <c r="DI9" s="17">
        <f t="shared" si="44"/>
        <v>0</v>
      </c>
      <c r="DJ9" s="20"/>
      <c r="DK9" s="16"/>
      <c r="DL9" s="17"/>
      <c r="DM9" s="20">
        <f t="shared" si="96"/>
        <v>0</v>
      </c>
      <c r="DN9" s="16">
        <f t="shared" si="97"/>
        <v>0</v>
      </c>
      <c r="DO9" s="16">
        <f t="shared" si="98"/>
        <v>0</v>
      </c>
      <c r="DP9" s="16">
        <f t="shared" si="45"/>
        <v>0</v>
      </c>
      <c r="DQ9" s="16">
        <f t="shared" si="46"/>
        <v>0</v>
      </c>
      <c r="DR9" s="16">
        <f t="shared" si="99"/>
        <v>0</v>
      </c>
      <c r="DS9" s="16">
        <f t="shared" si="47"/>
        <v>0</v>
      </c>
      <c r="DT9" s="16">
        <f t="shared" si="48"/>
        <v>0</v>
      </c>
      <c r="DU9" s="17">
        <f t="shared" si="49"/>
        <v>0</v>
      </c>
      <c r="DV9" s="20"/>
      <c r="DW9" s="16"/>
      <c r="DX9" s="17"/>
      <c r="DY9" s="20">
        <f t="shared" si="100"/>
        <v>0</v>
      </c>
      <c r="DZ9" s="16">
        <f t="shared" si="101"/>
        <v>0</v>
      </c>
      <c r="EA9" s="16">
        <f t="shared" si="102"/>
        <v>0</v>
      </c>
      <c r="EB9" s="16">
        <f t="shared" si="50"/>
        <v>0</v>
      </c>
      <c r="EC9" s="16">
        <f t="shared" si="51"/>
        <v>0</v>
      </c>
      <c r="ED9" s="16">
        <f t="shared" si="103"/>
        <v>0</v>
      </c>
      <c r="EE9" s="16">
        <f t="shared" si="52"/>
        <v>0</v>
      </c>
      <c r="EF9" s="16">
        <f t="shared" si="53"/>
        <v>0</v>
      </c>
      <c r="EG9" s="17">
        <f t="shared" si="54"/>
        <v>0</v>
      </c>
      <c r="EH9" s="20"/>
      <c r="EI9" s="16"/>
      <c r="EJ9" s="17"/>
      <c r="EK9" s="20">
        <f t="shared" si="104"/>
        <v>0</v>
      </c>
      <c r="EL9" s="16">
        <f t="shared" si="105"/>
        <v>0</v>
      </c>
      <c r="EM9" s="16">
        <f t="shared" si="106"/>
        <v>0</v>
      </c>
      <c r="EN9" s="16">
        <f t="shared" si="55"/>
        <v>0</v>
      </c>
      <c r="EO9" s="16">
        <f t="shared" si="56"/>
        <v>0</v>
      </c>
      <c r="EP9" s="16">
        <f t="shared" si="107"/>
        <v>0</v>
      </c>
      <c r="EQ9" s="16">
        <f t="shared" si="57"/>
        <v>0</v>
      </c>
      <c r="ER9" s="16">
        <f t="shared" si="58"/>
        <v>0</v>
      </c>
      <c r="ES9" s="17">
        <f t="shared" si="59"/>
        <v>0</v>
      </c>
    </row>
    <row r="10" spans="1:149" s="48" customFormat="1" ht="11.25" x14ac:dyDescent="0.25">
      <c r="A10" s="54" t="s">
        <v>56</v>
      </c>
      <c r="B10" s="46"/>
      <c r="C10" s="46"/>
      <c r="D10" s="47"/>
      <c r="F10" s="49"/>
      <c r="G10" s="46"/>
      <c r="H10" s="47"/>
      <c r="I10" s="49">
        <f t="shared" si="60"/>
        <v>0</v>
      </c>
      <c r="J10" s="46">
        <f t="shared" si="61"/>
        <v>0</v>
      </c>
      <c r="K10" s="46">
        <f t="shared" si="62"/>
        <v>0</v>
      </c>
      <c r="L10" s="46">
        <f t="shared" si="0"/>
        <v>0</v>
      </c>
      <c r="M10" s="46">
        <f t="shared" si="1"/>
        <v>0</v>
      </c>
      <c r="N10" s="46">
        <f t="shared" si="63"/>
        <v>0</v>
      </c>
      <c r="O10" s="46">
        <f t="shared" si="2"/>
        <v>0</v>
      </c>
      <c r="P10" s="46">
        <f t="shared" si="3"/>
        <v>0</v>
      </c>
      <c r="Q10" s="47">
        <f t="shared" si="4"/>
        <v>0</v>
      </c>
      <c r="R10" s="49"/>
      <c r="S10" s="46"/>
      <c r="T10" s="47"/>
      <c r="U10" s="49">
        <f t="shared" si="64"/>
        <v>0</v>
      </c>
      <c r="V10" s="46">
        <f t="shared" si="65"/>
        <v>0</v>
      </c>
      <c r="W10" s="46">
        <f t="shared" si="66"/>
        <v>0</v>
      </c>
      <c r="X10" s="46">
        <f t="shared" si="5"/>
        <v>0</v>
      </c>
      <c r="Y10" s="46">
        <f t="shared" si="6"/>
        <v>0</v>
      </c>
      <c r="Z10" s="46">
        <f t="shared" si="67"/>
        <v>0</v>
      </c>
      <c r="AA10" s="46">
        <f t="shared" si="7"/>
        <v>0</v>
      </c>
      <c r="AB10" s="46">
        <f t="shared" si="8"/>
        <v>0</v>
      </c>
      <c r="AC10" s="47">
        <f t="shared" si="9"/>
        <v>0</v>
      </c>
      <c r="AD10" s="49"/>
      <c r="AE10" s="46"/>
      <c r="AF10" s="47"/>
      <c r="AG10" s="49">
        <f t="shared" si="68"/>
        <v>0</v>
      </c>
      <c r="AH10" s="46">
        <f t="shared" si="69"/>
        <v>0</v>
      </c>
      <c r="AI10" s="46">
        <f t="shared" si="70"/>
        <v>0</v>
      </c>
      <c r="AJ10" s="46">
        <f t="shared" si="10"/>
        <v>0</v>
      </c>
      <c r="AK10" s="46">
        <f t="shared" si="11"/>
        <v>0</v>
      </c>
      <c r="AL10" s="46">
        <f t="shared" si="71"/>
        <v>0</v>
      </c>
      <c r="AM10" s="46">
        <f t="shared" si="12"/>
        <v>0</v>
      </c>
      <c r="AN10" s="46">
        <f t="shared" si="13"/>
        <v>0</v>
      </c>
      <c r="AO10" s="47">
        <f t="shared" si="14"/>
        <v>0</v>
      </c>
      <c r="AP10" s="49"/>
      <c r="AQ10" s="46"/>
      <c r="AR10" s="47"/>
      <c r="AS10" s="49">
        <f t="shared" si="72"/>
        <v>0</v>
      </c>
      <c r="AT10" s="46">
        <f t="shared" si="73"/>
        <v>0</v>
      </c>
      <c r="AU10" s="46">
        <f t="shared" si="74"/>
        <v>0</v>
      </c>
      <c r="AV10" s="46">
        <f t="shared" si="15"/>
        <v>0</v>
      </c>
      <c r="AW10" s="46">
        <f t="shared" si="16"/>
        <v>0</v>
      </c>
      <c r="AX10" s="46">
        <f t="shared" si="75"/>
        <v>0</v>
      </c>
      <c r="AY10" s="46">
        <f t="shared" si="17"/>
        <v>0</v>
      </c>
      <c r="AZ10" s="46">
        <f t="shared" si="18"/>
        <v>0</v>
      </c>
      <c r="BA10" s="47">
        <f t="shared" si="19"/>
        <v>0</v>
      </c>
      <c r="BB10" s="49"/>
      <c r="BC10" s="46"/>
      <c r="BD10" s="47"/>
      <c r="BE10" s="49">
        <f t="shared" si="76"/>
        <v>0</v>
      </c>
      <c r="BF10" s="46">
        <f t="shared" si="77"/>
        <v>0</v>
      </c>
      <c r="BG10" s="46">
        <f t="shared" si="78"/>
        <v>0</v>
      </c>
      <c r="BH10" s="46">
        <f t="shared" si="20"/>
        <v>0</v>
      </c>
      <c r="BI10" s="46">
        <f t="shared" si="21"/>
        <v>0</v>
      </c>
      <c r="BJ10" s="46">
        <f t="shared" si="79"/>
        <v>0</v>
      </c>
      <c r="BK10" s="46">
        <f t="shared" si="22"/>
        <v>0</v>
      </c>
      <c r="BL10" s="46">
        <f t="shared" si="23"/>
        <v>0</v>
      </c>
      <c r="BM10" s="47">
        <f t="shared" si="24"/>
        <v>0</v>
      </c>
      <c r="BN10" s="49"/>
      <c r="BO10" s="46"/>
      <c r="BP10" s="47"/>
      <c r="BQ10" s="49">
        <f t="shared" si="80"/>
        <v>0</v>
      </c>
      <c r="BR10" s="46">
        <f t="shared" si="81"/>
        <v>0</v>
      </c>
      <c r="BS10" s="46">
        <f t="shared" si="82"/>
        <v>0</v>
      </c>
      <c r="BT10" s="46">
        <f t="shared" si="25"/>
        <v>0</v>
      </c>
      <c r="BU10" s="46">
        <f t="shared" si="26"/>
        <v>0</v>
      </c>
      <c r="BV10" s="46">
        <f t="shared" si="83"/>
        <v>0</v>
      </c>
      <c r="BW10" s="46">
        <f t="shared" si="27"/>
        <v>0</v>
      </c>
      <c r="BX10" s="46">
        <f t="shared" si="28"/>
        <v>0</v>
      </c>
      <c r="BY10" s="47">
        <f t="shared" si="29"/>
        <v>0</v>
      </c>
      <c r="BZ10" s="49"/>
      <c r="CA10" s="46"/>
      <c r="CB10" s="47"/>
      <c r="CC10" s="49">
        <f t="shared" si="84"/>
        <v>0</v>
      </c>
      <c r="CD10" s="46">
        <f t="shared" si="85"/>
        <v>0</v>
      </c>
      <c r="CE10" s="46">
        <f t="shared" si="86"/>
        <v>0</v>
      </c>
      <c r="CF10" s="46">
        <f t="shared" si="30"/>
        <v>0</v>
      </c>
      <c r="CG10" s="46">
        <f t="shared" si="31"/>
        <v>0</v>
      </c>
      <c r="CH10" s="46">
        <f t="shared" si="87"/>
        <v>0</v>
      </c>
      <c r="CI10" s="46">
        <f t="shared" si="32"/>
        <v>0</v>
      </c>
      <c r="CJ10" s="46">
        <f t="shared" si="33"/>
        <v>0</v>
      </c>
      <c r="CK10" s="47">
        <f t="shared" si="34"/>
        <v>0</v>
      </c>
      <c r="CL10" s="49"/>
      <c r="CM10" s="46"/>
      <c r="CN10" s="47"/>
      <c r="CO10" s="49">
        <f t="shared" si="88"/>
        <v>0</v>
      </c>
      <c r="CP10" s="46">
        <f t="shared" si="89"/>
        <v>0</v>
      </c>
      <c r="CQ10" s="46">
        <f t="shared" si="90"/>
        <v>0</v>
      </c>
      <c r="CR10" s="46">
        <f t="shared" si="35"/>
        <v>0</v>
      </c>
      <c r="CS10" s="46">
        <f t="shared" si="36"/>
        <v>0</v>
      </c>
      <c r="CT10" s="46">
        <f t="shared" si="91"/>
        <v>0</v>
      </c>
      <c r="CU10" s="46">
        <f t="shared" si="37"/>
        <v>0</v>
      </c>
      <c r="CV10" s="46">
        <f t="shared" si="38"/>
        <v>0</v>
      </c>
      <c r="CW10" s="47">
        <f t="shared" si="39"/>
        <v>0</v>
      </c>
      <c r="CX10" s="49"/>
      <c r="CY10" s="46"/>
      <c r="CZ10" s="47"/>
      <c r="DA10" s="49">
        <f t="shared" si="92"/>
        <v>0</v>
      </c>
      <c r="DB10" s="46">
        <f t="shared" si="93"/>
        <v>0</v>
      </c>
      <c r="DC10" s="46">
        <f t="shared" si="94"/>
        <v>0</v>
      </c>
      <c r="DD10" s="46">
        <f t="shared" si="40"/>
        <v>0</v>
      </c>
      <c r="DE10" s="46">
        <f t="shared" si="41"/>
        <v>0</v>
      </c>
      <c r="DF10" s="46">
        <f t="shared" si="95"/>
        <v>0</v>
      </c>
      <c r="DG10" s="46">
        <f t="shared" si="42"/>
        <v>0</v>
      </c>
      <c r="DH10" s="46">
        <f t="shared" si="43"/>
        <v>0</v>
      </c>
      <c r="DI10" s="47">
        <f t="shared" si="44"/>
        <v>0</v>
      </c>
      <c r="DJ10" s="49"/>
      <c r="DK10" s="46"/>
      <c r="DL10" s="47"/>
      <c r="DM10" s="49">
        <f t="shared" si="96"/>
        <v>0</v>
      </c>
      <c r="DN10" s="46">
        <f t="shared" si="97"/>
        <v>0</v>
      </c>
      <c r="DO10" s="46">
        <f t="shared" si="98"/>
        <v>0</v>
      </c>
      <c r="DP10" s="46">
        <f t="shared" si="45"/>
        <v>0</v>
      </c>
      <c r="DQ10" s="46">
        <f t="shared" si="46"/>
        <v>0</v>
      </c>
      <c r="DR10" s="46">
        <f t="shared" si="99"/>
        <v>0</v>
      </c>
      <c r="DS10" s="46">
        <f t="shared" si="47"/>
        <v>0</v>
      </c>
      <c r="DT10" s="46">
        <f t="shared" si="48"/>
        <v>0</v>
      </c>
      <c r="DU10" s="47">
        <f t="shared" si="49"/>
        <v>0</v>
      </c>
      <c r="DV10" s="49"/>
      <c r="DW10" s="46"/>
      <c r="DX10" s="47"/>
      <c r="DY10" s="49">
        <f t="shared" si="100"/>
        <v>0</v>
      </c>
      <c r="DZ10" s="46">
        <f t="shared" si="101"/>
        <v>0</v>
      </c>
      <c r="EA10" s="46">
        <f t="shared" si="102"/>
        <v>0</v>
      </c>
      <c r="EB10" s="46">
        <f t="shared" si="50"/>
        <v>0</v>
      </c>
      <c r="EC10" s="46">
        <f t="shared" si="51"/>
        <v>0</v>
      </c>
      <c r="ED10" s="46">
        <f t="shared" si="103"/>
        <v>0</v>
      </c>
      <c r="EE10" s="46">
        <f t="shared" si="52"/>
        <v>0</v>
      </c>
      <c r="EF10" s="46">
        <f t="shared" si="53"/>
        <v>0</v>
      </c>
      <c r="EG10" s="47">
        <f t="shared" si="54"/>
        <v>0</v>
      </c>
      <c r="EH10" s="49"/>
      <c r="EI10" s="46"/>
      <c r="EJ10" s="47"/>
      <c r="EK10" s="49">
        <f t="shared" si="104"/>
        <v>0</v>
      </c>
      <c r="EL10" s="46">
        <f t="shared" si="105"/>
        <v>0</v>
      </c>
      <c r="EM10" s="46">
        <f t="shared" si="106"/>
        <v>0</v>
      </c>
      <c r="EN10" s="46">
        <f t="shared" si="55"/>
        <v>0</v>
      </c>
      <c r="EO10" s="46">
        <f t="shared" si="56"/>
        <v>0</v>
      </c>
      <c r="EP10" s="46">
        <f t="shared" si="107"/>
        <v>0</v>
      </c>
      <c r="EQ10" s="46">
        <f t="shared" si="57"/>
        <v>0</v>
      </c>
      <c r="ER10" s="46">
        <f t="shared" si="58"/>
        <v>0</v>
      </c>
      <c r="ES10" s="47">
        <f t="shared" si="59"/>
        <v>0</v>
      </c>
    </row>
    <row r="11" spans="1:149" s="19" customFormat="1" ht="11.25" x14ac:dyDescent="0.25">
      <c r="A11" s="54" t="s">
        <v>57</v>
      </c>
      <c r="B11" s="16"/>
      <c r="C11" s="16"/>
      <c r="D11" s="17"/>
      <c r="F11" s="20"/>
      <c r="G11" s="16"/>
      <c r="H11" s="17"/>
      <c r="I11" s="20">
        <f t="shared" si="60"/>
        <v>0</v>
      </c>
      <c r="J11" s="16">
        <f t="shared" si="61"/>
        <v>0</v>
      </c>
      <c r="K11" s="16">
        <f t="shared" si="62"/>
        <v>0</v>
      </c>
      <c r="L11" s="16">
        <f t="shared" si="0"/>
        <v>0</v>
      </c>
      <c r="M11" s="16">
        <f t="shared" si="1"/>
        <v>0</v>
      </c>
      <c r="N11" s="16">
        <f t="shared" si="63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/>
      <c r="T11" s="17"/>
      <c r="U11" s="20">
        <f t="shared" si="64"/>
        <v>0</v>
      </c>
      <c r="V11" s="16">
        <f t="shared" si="65"/>
        <v>0</v>
      </c>
      <c r="W11" s="16">
        <f t="shared" si="66"/>
        <v>0</v>
      </c>
      <c r="X11" s="16">
        <f t="shared" si="5"/>
        <v>0</v>
      </c>
      <c r="Y11" s="16">
        <f t="shared" si="6"/>
        <v>0</v>
      </c>
      <c r="Z11" s="16">
        <f t="shared" si="67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68"/>
        <v>0</v>
      </c>
      <c r="AH11" s="16">
        <f t="shared" si="69"/>
        <v>0</v>
      </c>
      <c r="AI11" s="16">
        <f t="shared" si="70"/>
        <v>0</v>
      </c>
      <c r="AJ11" s="16">
        <f t="shared" si="10"/>
        <v>0</v>
      </c>
      <c r="AK11" s="16">
        <f t="shared" si="11"/>
        <v>0</v>
      </c>
      <c r="AL11" s="16">
        <f t="shared" si="71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72"/>
        <v>0</v>
      </c>
      <c r="AT11" s="16">
        <f t="shared" si="73"/>
        <v>0</v>
      </c>
      <c r="AU11" s="16">
        <f t="shared" si="74"/>
        <v>0</v>
      </c>
      <c r="AV11" s="16">
        <f t="shared" si="15"/>
        <v>0</v>
      </c>
      <c r="AW11" s="16">
        <f t="shared" si="16"/>
        <v>0</v>
      </c>
      <c r="AX11" s="16">
        <f t="shared" si="75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/>
      <c r="BC11" s="16"/>
      <c r="BD11" s="17"/>
      <c r="BE11" s="20">
        <f t="shared" si="76"/>
        <v>0</v>
      </c>
      <c r="BF11" s="16">
        <f t="shared" si="77"/>
        <v>0</v>
      </c>
      <c r="BG11" s="16">
        <f t="shared" si="78"/>
        <v>0</v>
      </c>
      <c r="BH11" s="16">
        <f t="shared" si="20"/>
        <v>0</v>
      </c>
      <c r="BI11" s="16">
        <f t="shared" si="21"/>
        <v>0</v>
      </c>
      <c r="BJ11" s="16">
        <f t="shared" si="79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>
        <f t="shared" si="80"/>
        <v>0</v>
      </c>
      <c r="BR11" s="16">
        <f t="shared" si="81"/>
        <v>0</v>
      </c>
      <c r="BS11" s="16">
        <f t="shared" si="82"/>
        <v>0</v>
      </c>
      <c r="BT11" s="16">
        <f t="shared" si="25"/>
        <v>0</v>
      </c>
      <c r="BU11" s="16">
        <f t="shared" si="26"/>
        <v>0</v>
      </c>
      <c r="BV11" s="16">
        <f t="shared" si="83"/>
        <v>0</v>
      </c>
      <c r="BW11" s="16">
        <f t="shared" si="27"/>
        <v>0</v>
      </c>
      <c r="BX11" s="16">
        <f t="shared" si="28"/>
        <v>0</v>
      </c>
      <c r="BY11" s="17">
        <f t="shared" si="29"/>
        <v>0</v>
      </c>
      <c r="BZ11" s="20"/>
      <c r="CA11" s="16"/>
      <c r="CB11" s="17"/>
      <c r="CC11" s="20">
        <f t="shared" si="84"/>
        <v>0</v>
      </c>
      <c r="CD11" s="16">
        <f t="shared" si="85"/>
        <v>0</v>
      </c>
      <c r="CE11" s="16">
        <f t="shared" si="86"/>
        <v>0</v>
      </c>
      <c r="CF11" s="16">
        <f t="shared" si="30"/>
        <v>0</v>
      </c>
      <c r="CG11" s="16">
        <f t="shared" si="31"/>
        <v>0</v>
      </c>
      <c r="CH11" s="16">
        <f t="shared" si="87"/>
        <v>0</v>
      </c>
      <c r="CI11" s="16">
        <f t="shared" si="32"/>
        <v>0</v>
      </c>
      <c r="CJ11" s="16">
        <f t="shared" si="33"/>
        <v>0</v>
      </c>
      <c r="CK11" s="17">
        <f t="shared" si="34"/>
        <v>0</v>
      </c>
      <c r="CL11" s="20"/>
      <c r="CM11" s="16"/>
      <c r="CN11" s="17"/>
      <c r="CO11" s="20">
        <f t="shared" si="88"/>
        <v>0</v>
      </c>
      <c r="CP11" s="16">
        <f t="shared" si="89"/>
        <v>0</v>
      </c>
      <c r="CQ11" s="16">
        <f t="shared" si="90"/>
        <v>0</v>
      </c>
      <c r="CR11" s="16">
        <f t="shared" si="35"/>
        <v>0</v>
      </c>
      <c r="CS11" s="16">
        <f t="shared" si="36"/>
        <v>0</v>
      </c>
      <c r="CT11" s="16">
        <f t="shared" si="91"/>
        <v>0</v>
      </c>
      <c r="CU11" s="16">
        <f t="shared" si="37"/>
        <v>0</v>
      </c>
      <c r="CV11" s="16">
        <f t="shared" si="38"/>
        <v>0</v>
      </c>
      <c r="CW11" s="17">
        <f t="shared" si="39"/>
        <v>0</v>
      </c>
      <c r="CX11" s="20"/>
      <c r="CY11" s="16"/>
      <c r="CZ11" s="17"/>
      <c r="DA11" s="20">
        <f t="shared" si="92"/>
        <v>0</v>
      </c>
      <c r="DB11" s="16">
        <f t="shared" si="93"/>
        <v>0</v>
      </c>
      <c r="DC11" s="16">
        <f t="shared" si="94"/>
        <v>0</v>
      </c>
      <c r="DD11" s="16">
        <f t="shared" si="40"/>
        <v>0</v>
      </c>
      <c r="DE11" s="16">
        <f t="shared" si="41"/>
        <v>0</v>
      </c>
      <c r="DF11" s="16">
        <f t="shared" si="95"/>
        <v>0</v>
      </c>
      <c r="DG11" s="16">
        <f t="shared" si="42"/>
        <v>0</v>
      </c>
      <c r="DH11" s="16">
        <f t="shared" si="43"/>
        <v>0</v>
      </c>
      <c r="DI11" s="17">
        <f t="shared" si="44"/>
        <v>0</v>
      </c>
      <c r="DJ11" s="20"/>
      <c r="DK11" s="16"/>
      <c r="DL11" s="17"/>
      <c r="DM11" s="20">
        <f t="shared" si="96"/>
        <v>0</v>
      </c>
      <c r="DN11" s="16">
        <f t="shared" si="97"/>
        <v>0</v>
      </c>
      <c r="DO11" s="16">
        <f t="shared" si="98"/>
        <v>0</v>
      </c>
      <c r="DP11" s="16">
        <f t="shared" si="45"/>
        <v>0</v>
      </c>
      <c r="DQ11" s="16">
        <f t="shared" si="46"/>
        <v>0</v>
      </c>
      <c r="DR11" s="16">
        <f t="shared" si="99"/>
        <v>0</v>
      </c>
      <c r="DS11" s="16">
        <f t="shared" si="47"/>
        <v>0</v>
      </c>
      <c r="DT11" s="16">
        <f t="shared" si="48"/>
        <v>0</v>
      </c>
      <c r="DU11" s="17">
        <f t="shared" si="49"/>
        <v>0</v>
      </c>
      <c r="DV11" s="20"/>
      <c r="DW11" s="16"/>
      <c r="DX11" s="17"/>
      <c r="DY11" s="20">
        <f t="shared" si="100"/>
        <v>0</v>
      </c>
      <c r="DZ11" s="16">
        <f t="shared" si="101"/>
        <v>0</v>
      </c>
      <c r="EA11" s="16">
        <f t="shared" si="102"/>
        <v>0</v>
      </c>
      <c r="EB11" s="16">
        <f t="shared" si="50"/>
        <v>0</v>
      </c>
      <c r="EC11" s="16">
        <f t="shared" si="51"/>
        <v>0</v>
      </c>
      <c r="ED11" s="16">
        <f t="shared" si="103"/>
        <v>0</v>
      </c>
      <c r="EE11" s="16">
        <f t="shared" si="52"/>
        <v>0</v>
      </c>
      <c r="EF11" s="16">
        <f t="shared" si="53"/>
        <v>0</v>
      </c>
      <c r="EG11" s="17">
        <f t="shared" si="54"/>
        <v>0</v>
      </c>
      <c r="EH11" s="20"/>
      <c r="EI11" s="16"/>
      <c r="EJ11" s="17"/>
      <c r="EK11" s="20">
        <f t="shared" si="104"/>
        <v>0</v>
      </c>
      <c r="EL11" s="16">
        <f t="shared" si="105"/>
        <v>0</v>
      </c>
      <c r="EM11" s="16">
        <f t="shared" si="106"/>
        <v>0</v>
      </c>
      <c r="EN11" s="16">
        <f t="shared" si="55"/>
        <v>0</v>
      </c>
      <c r="EO11" s="16">
        <f t="shared" si="56"/>
        <v>0</v>
      </c>
      <c r="EP11" s="16">
        <f t="shared" si="107"/>
        <v>0</v>
      </c>
      <c r="EQ11" s="16">
        <f t="shared" si="57"/>
        <v>0</v>
      </c>
      <c r="ER11" s="16">
        <f t="shared" si="58"/>
        <v>0</v>
      </c>
      <c r="ES11" s="17">
        <f t="shared" si="59"/>
        <v>0</v>
      </c>
    </row>
    <row r="12" spans="1:149" s="48" customFormat="1" ht="11.25" x14ac:dyDescent="0.25">
      <c r="A12" s="54" t="s">
        <v>58</v>
      </c>
      <c r="B12" s="46"/>
      <c r="C12" s="46"/>
      <c r="D12" s="47"/>
      <c r="F12" s="49"/>
      <c r="G12" s="46"/>
      <c r="H12" s="47"/>
      <c r="I12" s="49">
        <f t="shared" si="60"/>
        <v>0</v>
      </c>
      <c r="J12" s="46">
        <f t="shared" si="61"/>
        <v>0</v>
      </c>
      <c r="K12" s="46">
        <f t="shared" si="62"/>
        <v>0</v>
      </c>
      <c r="L12" s="46">
        <f t="shared" si="0"/>
        <v>0</v>
      </c>
      <c r="M12" s="46">
        <f t="shared" si="1"/>
        <v>0</v>
      </c>
      <c r="N12" s="46">
        <f t="shared" si="63"/>
        <v>0</v>
      </c>
      <c r="O12" s="46">
        <f t="shared" si="2"/>
        <v>0</v>
      </c>
      <c r="P12" s="46">
        <f t="shared" si="3"/>
        <v>0</v>
      </c>
      <c r="Q12" s="47">
        <f t="shared" si="4"/>
        <v>0</v>
      </c>
      <c r="R12" s="49"/>
      <c r="S12" s="46"/>
      <c r="T12" s="47"/>
      <c r="U12" s="49">
        <f t="shared" si="64"/>
        <v>0</v>
      </c>
      <c r="V12" s="46">
        <f t="shared" si="65"/>
        <v>0</v>
      </c>
      <c r="W12" s="46">
        <f t="shared" si="66"/>
        <v>0</v>
      </c>
      <c r="X12" s="46">
        <f t="shared" si="5"/>
        <v>0</v>
      </c>
      <c r="Y12" s="46">
        <f t="shared" si="6"/>
        <v>0</v>
      </c>
      <c r="Z12" s="46">
        <f t="shared" si="67"/>
        <v>0</v>
      </c>
      <c r="AA12" s="46">
        <f t="shared" si="7"/>
        <v>0</v>
      </c>
      <c r="AB12" s="46">
        <f t="shared" si="8"/>
        <v>0</v>
      </c>
      <c r="AC12" s="47">
        <f t="shared" si="9"/>
        <v>0</v>
      </c>
      <c r="AD12" s="49"/>
      <c r="AE12" s="46"/>
      <c r="AF12" s="47"/>
      <c r="AG12" s="49">
        <f t="shared" si="68"/>
        <v>0</v>
      </c>
      <c r="AH12" s="46">
        <f t="shared" si="69"/>
        <v>0</v>
      </c>
      <c r="AI12" s="46">
        <f t="shared" si="70"/>
        <v>0</v>
      </c>
      <c r="AJ12" s="46">
        <f t="shared" si="10"/>
        <v>0</v>
      </c>
      <c r="AK12" s="46">
        <f t="shared" si="11"/>
        <v>0</v>
      </c>
      <c r="AL12" s="46">
        <f t="shared" si="71"/>
        <v>0</v>
      </c>
      <c r="AM12" s="46">
        <f t="shared" si="12"/>
        <v>0</v>
      </c>
      <c r="AN12" s="46">
        <f t="shared" si="13"/>
        <v>0</v>
      </c>
      <c r="AO12" s="47">
        <f t="shared" si="14"/>
        <v>0</v>
      </c>
      <c r="AP12" s="49"/>
      <c r="AQ12" s="46"/>
      <c r="AR12" s="47"/>
      <c r="AS12" s="49">
        <f t="shared" si="72"/>
        <v>0</v>
      </c>
      <c r="AT12" s="46">
        <f t="shared" si="73"/>
        <v>0</v>
      </c>
      <c r="AU12" s="46">
        <f t="shared" si="74"/>
        <v>0</v>
      </c>
      <c r="AV12" s="46">
        <f t="shared" si="15"/>
        <v>0</v>
      </c>
      <c r="AW12" s="46">
        <f t="shared" si="16"/>
        <v>0</v>
      </c>
      <c r="AX12" s="46">
        <f t="shared" si="75"/>
        <v>0</v>
      </c>
      <c r="AY12" s="46">
        <f t="shared" si="17"/>
        <v>0</v>
      </c>
      <c r="AZ12" s="46">
        <f t="shared" si="18"/>
        <v>0</v>
      </c>
      <c r="BA12" s="47">
        <f t="shared" si="19"/>
        <v>0</v>
      </c>
      <c r="BB12" s="49"/>
      <c r="BC12" s="46"/>
      <c r="BD12" s="47"/>
      <c r="BE12" s="49">
        <f t="shared" si="76"/>
        <v>0</v>
      </c>
      <c r="BF12" s="46">
        <f t="shared" si="77"/>
        <v>0</v>
      </c>
      <c r="BG12" s="46">
        <f t="shared" si="78"/>
        <v>0</v>
      </c>
      <c r="BH12" s="46">
        <f t="shared" si="20"/>
        <v>0</v>
      </c>
      <c r="BI12" s="46">
        <f t="shared" si="21"/>
        <v>0</v>
      </c>
      <c r="BJ12" s="46">
        <f t="shared" si="79"/>
        <v>0</v>
      </c>
      <c r="BK12" s="46">
        <f t="shared" si="22"/>
        <v>0</v>
      </c>
      <c r="BL12" s="46">
        <f t="shared" si="23"/>
        <v>0</v>
      </c>
      <c r="BM12" s="47">
        <f t="shared" si="24"/>
        <v>0</v>
      </c>
      <c r="BN12" s="49"/>
      <c r="BO12" s="46"/>
      <c r="BP12" s="47"/>
      <c r="BQ12" s="49">
        <f t="shared" si="80"/>
        <v>0</v>
      </c>
      <c r="BR12" s="46">
        <f t="shared" si="81"/>
        <v>0</v>
      </c>
      <c r="BS12" s="46">
        <f t="shared" si="82"/>
        <v>0</v>
      </c>
      <c r="BT12" s="46">
        <f t="shared" si="25"/>
        <v>0</v>
      </c>
      <c r="BU12" s="46">
        <f t="shared" si="26"/>
        <v>0</v>
      </c>
      <c r="BV12" s="46">
        <f t="shared" si="83"/>
        <v>0</v>
      </c>
      <c r="BW12" s="46">
        <f t="shared" si="27"/>
        <v>0</v>
      </c>
      <c r="BX12" s="46">
        <f t="shared" si="28"/>
        <v>0</v>
      </c>
      <c r="BY12" s="47">
        <f t="shared" si="29"/>
        <v>0</v>
      </c>
      <c r="BZ12" s="49"/>
      <c r="CA12" s="46"/>
      <c r="CB12" s="47"/>
      <c r="CC12" s="49">
        <f t="shared" si="84"/>
        <v>0</v>
      </c>
      <c r="CD12" s="46">
        <f t="shared" si="85"/>
        <v>0</v>
      </c>
      <c r="CE12" s="46">
        <f t="shared" si="86"/>
        <v>0</v>
      </c>
      <c r="CF12" s="46">
        <f t="shared" si="30"/>
        <v>0</v>
      </c>
      <c r="CG12" s="46">
        <f t="shared" si="31"/>
        <v>0</v>
      </c>
      <c r="CH12" s="46">
        <f t="shared" si="87"/>
        <v>0</v>
      </c>
      <c r="CI12" s="46">
        <f t="shared" si="32"/>
        <v>0</v>
      </c>
      <c r="CJ12" s="46">
        <f t="shared" si="33"/>
        <v>0</v>
      </c>
      <c r="CK12" s="47">
        <f t="shared" si="34"/>
        <v>0</v>
      </c>
      <c r="CL12" s="49"/>
      <c r="CM12" s="46"/>
      <c r="CN12" s="47"/>
      <c r="CO12" s="49">
        <f t="shared" si="88"/>
        <v>0</v>
      </c>
      <c r="CP12" s="46">
        <f t="shared" si="89"/>
        <v>0</v>
      </c>
      <c r="CQ12" s="46">
        <f t="shared" si="90"/>
        <v>0</v>
      </c>
      <c r="CR12" s="46">
        <f t="shared" si="35"/>
        <v>0</v>
      </c>
      <c r="CS12" s="46">
        <f t="shared" si="36"/>
        <v>0</v>
      </c>
      <c r="CT12" s="46">
        <f t="shared" si="91"/>
        <v>0</v>
      </c>
      <c r="CU12" s="46">
        <f t="shared" si="37"/>
        <v>0</v>
      </c>
      <c r="CV12" s="46">
        <f t="shared" si="38"/>
        <v>0</v>
      </c>
      <c r="CW12" s="47">
        <f t="shared" si="39"/>
        <v>0</v>
      </c>
      <c r="CX12" s="49"/>
      <c r="CY12" s="46"/>
      <c r="CZ12" s="47"/>
      <c r="DA12" s="49">
        <f t="shared" si="92"/>
        <v>0</v>
      </c>
      <c r="DB12" s="46">
        <f t="shared" si="93"/>
        <v>0</v>
      </c>
      <c r="DC12" s="46">
        <f t="shared" si="94"/>
        <v>0</v>
      </c>
      <c r="DD12" s="46">
        <f t="shared" si="40"/>
        <v>0</v>
      </c>
      <c r="DE12" s="46">
        <f t="shared" si="41"/>
        <v>0</v>
      </c>
      <c r="DF12" s="46">
        <f t="shared" si="95"/>
        <v>0</v>
      </c>
      <c r="DG12" s="46">
        <f t="shared" si="42"/>
        <v>0</v>
      </c>
      <c r="DH12" s="46">
        <f t="shared" si="43"/>
        <v>0</v>
      </c>
      <c r="DI12" s="47">
        <f t="shared" si="44"/>
        <v>0</v>
      </c>
      <c r="DJ12" s="49"/>
      <c r="DK12" s="46"/>
      <c r="DL12" s="47"/>
      <c r="DM12" s="49">
        <f t="shared" si="96"/>
        <v>0</v>
      </c>
      <c r="DN12" s="46">
        <f t="shared" si="97"/>
        <v>0</v>
      </c>
      <c r="DO12" s="46">
        <f t="shared" si="98"/>
        <v>0</v>
      </c>
      <c r="DP12" s="46">
        <f t="shared" si="45"/>
        <v>0</v>
      </c>
      <c r="DQ12" s="46">
        <f t="shared" si="46"/>
        <v>0</v>
      </c>
      <c r="DR12" s="46">
        <f t="shared" si="99"/>
        <v>0</v>
      </c>
      <c r="DS12" s="46">
        <f t="shared" si="47"/>
        <v>0</v>
      </c>
      <c r="DT12" s="46">
        <f t="shared" si="48"/>
        <v>0</v>
      </c>
      <c r="DU12" s="47">
        <f t="shared" si="49"/>
        <v>0</v>
      </c>
      <c r="DV12" s="49"/>
      <c r="DW12" s="46"/>
      <c r="DX12" s="47"/>
      <c r="DY12" s="49">
        <f t="shared" si="100"/>
        <v>0</v>
      </c>
      <c r="DZ12" s="46">
        <f t="shared" si="101"/>
        <v>0</v>
      </c>
      <c r="EA12" s="46">
        <f t="shared" si="102"/>
        <v>0</v>
      </c>
      <c r="EB12" s="46">
        <f t="shared" si="50"/>
        <v>0</v>
      </c>
      <c r="EC12" s="46">
        <f t="shared" si="51"/>
        <v>0</v>
      </c>
      <c r="ED12" s="46">
        <f t="shared" si="103"/>
        <v>0</v>
      </c>
      <c r="EE12" s="46">
        <f t="shared" si="52"/>
        <v>0</v>
      </c>
      <c r="EF12" s="46">
        <f t="shared" si="53"/>
        <v>0</v>
      </c>
      <c r="EG12" s="47">
        <f t="shared" si="54"/>
        <v>0</v>
      </c>
      <c r="EH12" s="49"/>
      <c r="EI12" s="46"/>
      <c r="EJ12" s="47"/>
      <c r="EK12" s="49">
        <f t="shared" si="104"/>
        <v>0</v>
      </c>
      <c r="EL12" s="46">
        <f t="shared" si="105"/>
        <v>0</v>
      </c>
      <c r="EM12" s="46">
        <f t="shared" si="106"/>
        <v>0</v>
      </c>
      <c r="EN12" s="46">
        <f t="shared" si="55"/>
        <v>0</v>
      </c>
      <c r="EO12" s="46">
        <f t="shared" si="56"/>
        <v>0</v>
      </c>
      <c r="EP12" s="46">
        <f t="shared" si="107"/>
        <v>0</v>
      </c>
      <c r="EQ12" s="46">
        <f t="shared" si="57"/>
        <v>0</v>
      </c>
      <c r="ER12" s="46">
        <f t="shared" si="58"/>
        <v>0</v>
      </c>
      <c r="ES12" s="47">
        <f t="shared" si="59"/>
        <v>0</v>
      </c>
    </row>
    <row r="13" spans="1:149" s="19" customFormat="1" ht="11.25" x14ac:dyDescent="0.25">
      <c r="A13" s="54" t="s">
        <v>59</v>
      </c>
      <c r="B13" s="16"/>
      <c r="C13" s="16"/>
      <c r="D13" s="17"/>
      <c r="F13" s="20"/>
      <c r="G13" s="16"/>
      <c r="H13" s="17"/>
      <c r="I13" s="20">
        <f t="shared" si="60"/>
        <v>0</v>
      </c>
      <c r="J13" s="16">
        <f t="shared" si="61"/>
        <v>0</v>
      </c>
      <c r="K13" s="16">
        <f t="shared" si="62"/>
        <v>0</v>
      </c>
      <c r="L13" s="16">
        <f t="shared" si="0"/>
        <v>0</v>
      </c>
      <c r="M13" s="16">
        <f t="shared" si="1"/>
        <v>0</v>
      </c>
      <c r="N13" s="16">
        <f t="shared" si="63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64"/>
        <v>0</v>
      </c>
      <c r="V13" s="16">
        <f t="shared" si="65"/>
        <v>0</v>
      </c>
      <c r="W13" s="16">
        <f t="shared" si="66"/>
        <v>0</v>
      </c>
      <c r="X13" s="16">
        <f t="shared" si="5"/>
        <v>0</v>
      </c>
      <c r="Y13" s="16">
        <f t="shared" si="6"/>
        <v>0</v>
      </c>
      <c r="Z13" s="16">
        <f t="shared" si="67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68"/>
        <v>0</v>
      </c>
      <c r="AH13" s="16">
        <f t="shared" si="69"/>
        <v>0</v>
      </c>
      <c r="AI13" s="16">
        <f t="shared" si="70"/>
        <v>0</v>
      </c>
      <c r="AJ13" s="16">
        <f t="shared" si="10"/>
        <v>0</v>
      </c>
      <c r="AK13" s="16">
        <f t="shared" si="11"/>
        <v>0</v>
      </c>
      <c r="AL13" s="16">
        <f t="shared" si="71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72"/>
        <v>0</v>
      </c>
      <c r="AT13" s="16">
        <f t="shared" si="73"/>
        <v>0</v>
      </c>
      <c r="AU13" s="16">
        <f t="shared" si="74"/>
        <v>0</v>
      </c>
      <c r="AV13" s="16">
        <f t="shared" si="15"/>
        <v>0</v>
      </c>
      <c r="AW13" s="16">
        <f t="shared" si="16"/>
        <v>0</v>
      </c>
      <c r="AX13" s="16">
        <f t="shared" si="75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76"/>
        <v>0</v>
      </c>
      <c r="BF13" s="16">
        <f t="shared" si="77"/>
        <v>0</v>
      </c>
      <c r="BG13" s="16">
        <f t="shared" si="78"/>
        <v>0</v>
      </c>
      <c r="BH13" s="16">
        <f t="shared" si="20"/>
        <v>0</v>
      </c>
      <c r="BI13" s="16">
        <f t="shared" si="21"/>
        <v>0</v>
      </c>
      <c r="BJ13" s="16">
        <f t="shared" si="79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>
        <f t="shared" si="80"/>
        <v>0</v>
      </c>
      <c r="BR13" s="16">
        <f t="shared" si="81"/>
        <v>0</v>
      </c>
      <c r="BS13" s="16">
        <f t="shared" si="82"/>
        <v>0</v>
      </c>
      <c r="BT13" s="16">
        <f t="shared" si="25"/>
        <v>0</v>
      </c>
      <c r="BU13" s="16">
        <f t="shared" si="26"/>
        <v>0</v>
      </c>
      <c r="BV13" s="16">
        <f t="shared" si="83"/>
        <v>0</v>
      </c>
      <c r="BW13" s="16">
        <f t="shared" si="27"/>
        <v>0</v>
      </c>
      <c r="BX13" s="16">
        <f t="shared" si="28"/>
        <v>0</v>
      </c>
      <c r="BY13" s="17">
        <f t="shared" si="29"/>
        <v>0</v>
      </c>
      <c r="BZ13" s="20"/>
      <c r="CA13" s="16"/>
      <c r="CB13" s="17"/>
      <c r="CC13" s="20">
        <f t="shared" si="84"/>
        <v>0</v>
      </c>
      <c r="CD13" s="16">
        <f t="shared" si="85"/>
        <v>0</v>
      </c>
      <c r="CE13" s="16">
        <f t="shared" si="86"/>
        <v>0</v>
      </c>
      <c r="CF13" s="16">
        <f t="shared" si="30"/>
        <v>0</v>
      </c>
      <c r="CG13" s="16">
        <f t="shared" si="31"/>
        <v>0</v>
      </c>
      <c r="CH13" s="16">
        <f t="shared" si="87"/>
        <v>0</v>
      </c>
      <c r="CI13" s="16">
        <f t="shared" si="32"/>
        <v>0</v>
      </c>
      <c r="CJ13" s="16">
        <f t="shared" si="33"/>
        <v>0</v>
      </c>
      <c r="CK13" s="17">
        <f t="shared" si="34"/>
        <v>0</v>
      </c>
      <c r="CL13" s="20"/>
      <c r="CM13" s="16"/>
      <c r="CN13" s="17"/>
      <c r="CO13" s="20">
        <f t="shared" si="88"/>
        <v>0</v>
      </c>
      <c r="CP13" s="16">
        <f t="shared" si="89"/>
        <v>0</v>
      </c>
      <c r="CQ13" s="16">
        <f t="shared" si="90"/>
        <v>0</v>
      </c>
      <c r="CR13" s="16">
        <f t="shared" si="35"/>
        <v>0</v>
      </c>
      <c r="CS13" s="16">
        <f t="shared" si="36"/>
        <v>0</v>
      </c>
      <c r="CT13" s="16">
        <f t="shared" si="91"/>
        <v>0</v>
      </c>
      <c r="CU13" s="16">
        <f t="shared" si="37"/>
        <v>0</v>
      </c>
      <c r="CV13" s="16">
        <f t="shared" si="38"/>
        <v>0</v>
      </c>
      <c r="CW13" s="17">
        <f t="shared" si="39"/>
        <v>0</v>
      </c>
      <c r="CX13" s="20"/>
      <c r="CY13" s="16"/>
      <c r="CZ13" s="17"/>
      <c r="DA13" s="20">
        <f t="shared" si="92"/>
        <v>0</v>
      </c>
      <c r="DB13" s="16">
        <f t="shared" si="93"/>
        <v>0</v>
      </c>
      <c r="DC13" s="16">
        <f t="shared" si="94"/>
        <v>0</v>
      </c>
      <c r="DD13" s="16">
        <f t="shared" si="40"/>
        <v>0</v>
      </c>
      <c r="DE13" s="16">
        <f t="shared" si="41"/>
        <v>0</v>
      </c>
      <c r="DF13" s="16">
        <f t="shared" si="95"/>
        <v>0</v>
      </c>
      <c r="DG13" s="16">
        <f t="shared" si="42"/>
        <v>0</v>
      </c>
      <c r="DH13" s="16">
        <f t="shared" si="43"/>
        <v>0</v>
      </c>
      <c r="DI13" s="17">
        <f t="shared" si="44"/>
        <v>0</v>
      </c>
      <c r="DJ13" s="20"/>
      <c r="DK13" s="16"/>
      <c r="DL13" s="17"/>
      <c r="DM13" s="20">
        <f t="shared" si="96"/>
        <v>0</v>
      </c>
      <c r="DN13" s="16">
        <f t="shared" si="97"/>
        <v>0</v>
      </c>
      <c r="DO13" s="16">
        <f t="shared" si="98"/>
        <v>0</v>
      </c>
      <c r="DP13" s="16">
        <f t="shared" si="45"/>
        <v>0</v>
      </c>
      <c r="DQ13" s="16">
        <f t="shared" si="46"/>
        <v>0</v>
      </c>
      <c r="DR13" s="16">
        <f t="shared" si="99"/>
        <v>0</v>
      </c>
      <c r="DS13" s="16">
        <f t="shared" si="47"/>
        <v>0</v>
      </c>
      <c r="DT13" s="16">
        <f t="shared" si="48"/>
        <v>0</v>
      </c>
      <c r="DU13" s="17">
        <f t="shared" si="49"/>
        <v>0</v>
      </c>
      <c r="DV13" s="20"/>
      <c r="DW13" s="16"/>
      <c r="DX13" s="17"/>
      <c r="DY13" s="20">
        <f t="shared" si="100"/>
        <v>0</v>
      </c>
      <c r="DZ13" s="16">
        <f t="shared" si="101"/>
        <v>0</v>
      </c>
      <c r="EA13" s="16">
        <f t="shared" si="102"/>
        <v>0</v>
      </c>
      <c r="EB13" s="16">
        <f t="shared" si="50"/>
        <v>0</v>
      </c>
      <c r="EC13" s="16">
        <f t="shared" si="51"/>
        <v>0</v>
      </c>
      <c r="ED13" s="16">
        <f t="shared" si="103"/>
        <v>0</v>
      </c>
      <c r="EE13" s="16">
        <f t="shared" si="52"/>
        <v>0</v>
      </c>
      <c r="EF13" s="16">
        <f t="shared" si="53"/>
        <v>0</v>
      </c>
      <c r="EG13" s="17">
        <f t="shared" si="54"/>
        <v>0</v>
      </c>
      <c r="EH13" s="20"/>
      <c r="EI13" s="16"/>
      <c r="EJ13" s="17"/>
      <c r="EK13" s="20">
        <f t="shared" si="104"/>
        <v>0</v>
      </c>
      <c r="EL13" s="16">
        <f t="shared" si="105"/>
        <v>0</v>
      </c>
      <c r="EM13" s="16">
        <f t="shared" si="106"/>
        <v>0</v>
      </c>
      <c r="EN13" s="16">
        <f t="shared" si="55"/>
        <v>0</v>
      </c>
      <c r="EO13" s="16">
        <f t="shared" si="56"/>
        <v>0</v>
      </c>
      <c r="EP13" s="16">
        <f t="shared" si="107"/>
        <v>0</v>
      </c>
      <c r="EQ13" s="16">
        <f t="shared" si="57"/>
        <v>0</v>
      </c>
      <c r="ER13" s="16">
        <f t="shared" si="58"/>
        <v>0</v>
      </c>
      <c r="ES13" s="17">
        <f t="shared" si="59"/>
        <v>0</v>
      </c>
    </row>
    <row r="14" spans="1:149" s="48" customFormat="1" ht="11.25" x14ac:dyDescent="0.25">
      <c r="A14" s="54" t="s">
        <v>60</v>
      </c>
      <c r="B14" s="46"/>
      <c r="C14" s="46"/>
      <c r="D14" s="47"/>
      <c r="F14" s="49"/>
      <c r="G14" s="46"/>
      <c r="H14" s="47"/>
      <c r="I14" s="49">
        <f t="shared" si="60"/>
        <v>0</v>
      </c>
      <c r="J14" s="46">
        <f t="shared" si="61"/>
        <v>0</v>
      </c>
      <c r="K14" s="46">
        <f t="shared" si="62"/>
        <v>0</v>
      </c>
      <c r="L14" s="46">
        <f t="shared" si="0"/>
        <v>0</v>
      </c>
      <c r="M14" s="46">
        <f t="shared" si="1"/>
        <v>0</v>
      </c>
      <c r="N14" s="46">
        <f t="shared" si="63"/>
        <v>0</v>
      </c>
      <c r="O14" s="46">
        <f t="shared" si="2"/>
        <v>0</v>
      </c>
      <c r="P14" s="46">
        <f t="shared" si="3"/>
        <v>0</v>
      </c>
      <c r="Q14" s="47">
        <f t="shared" si="4"/>
        <v>0</v>
      </c>
      <c r="R14" s="49"/>
      <c r="S14" s="46"/>
      <c r="T14" s="47"/>
      <c r="U14" s="49">
        <f t="shared" si="64"/>
        <v>0</v>
      </c>
      <c r="V14" s="46">
        <f t="shared" si="65"/>
        <v>0</v>
      </c>
      <c r="W14" s="46">
        <f t="shared" si="66"/>
        <v>0</v>
      </c>
      <c r="X14" s="46">
        <f t="shared" si="5"/>
        <v>0</v>
      </c>
      <c r="Y14" s="46">
        <f t="shared" si="6"/>
        <v>0</v>
      </c>
      <c r="Z14" s="46">
        <f t="shared" si="67"/>
        <v>0</v>
      </c>
      <c r="AA14" s="46">
        <f t="shared" si="7"/>
        <v>0</v>
      </c>
      <c r="AB14" s="46">
        <f t="shared" si="8"/>
        <v>0</v>
      </c>
      <c r="AC14" s="47">
        <f t="shared" si="9"/>
        <v>0</v>
      </c>
      <c r="AD14" s="49"/>
      <c r="AE14" s="46"/>
      <c r="AF14" s="47"/>
      <c r="AG14" s="49">
        <f t="shared" si="68"/>
        <v>0</v>
      </c>
      <c r="AH14" s="46">
        <f t="shared" si="69"/>
        <v>0</v>
      </c>
      <c r="AI14" s="46">
        <f t="shared" si="70"/>
        <v>0</v>
      </c>
      <c r="AJ14" s="46">
        <f t="shared" si="10"/>
        <v>0</v>
      </c>
      <c r="AK14" s="46">
        <f t="shared" si="11"/>
        <v>0</v>
      </c>
      <c r="AL14" s="46">
        <f t="shared" si="71"/>
        <v>0</v>
      </c>
      <c r="AM14" s="46">
        <f t="shared" si="12"/>
        <v>0</v>
      </c>
      <c r="AN14" s="46">
        <f t="shared" si="13"/>
        <v>0</v>
      </c>
      <c r="AO14" s="47">
        <f t="shared" si="14"/>
        <v>0</v>
      </c>
      <c r="AP14" s="49"/>
      <c r="AQ14" s="46"/>
      <c r="AR14" s="47"/>
      <c r="AS14" s="49">
        <f t="shared" si="72"/>
        <v>0</v>
      </c>
      <c r="AT14" s="46">
        <f t="shared" si="73"/>
        <v>0</v>
      </c>
      <c r="AU14" s="46">
        <f t="shared" si="74"/>
        <v>0</v>
      </c>
      <c r="AV14" s="46">
        <f t="shared" si="15"/>
        <v>0</v>
      </c>
      <c r="AW14" s="46">
        <f t="shared" si="16"/>
        <v>0</v>
      </c>
      <c r="AX14" s="46">
        <f t="shared" si="75"/>
        <v>0</v>
      </c>
      <c r="AY14" s="46">
        <f t="shared" si="17"/>
        <v>0</v>
      </c>
      <c r="AZ14" s="46">
        <f t="shared" si="18"/>
        <v>0</v>
      </c>
      <c r="BA14" s="47">
        <f t="shared" si="19"/>
        <v>0</v>
      </c>
      <c r="BB14" s="49"/>
      <c r="BC14" s="46"/>
      <c r="BD14" s="47"/>
      <c r="BE14" s="49">
        <f t="shared" si="76"/>
        <v>0</v>
      </c>
      <c r="BF14" s="46">
        <f t="shared" si="77"/>
        <v>0</v>
      </c>
      <c r="BG14" s="46">
        <f t="shared" si="78"/>
        <v>0</v>
      </c>
      <c r="BH14" s="46">
        <f t="shared" si="20"/>
        <v>0</v>
      </c>
      <c r="BI14" s="46">
        <f t="shared" si="21"/>
        <v>0</v>
      </c>
      <c r="BJ14" s="46">
        <f t="shared" si="79"/>
        <v>0</v>
      </c>
      <c r="BK14" s="46">
        <f t="shared" si="22"/>
        <v>0</v>
      </c>
      <c r="BL14" s="46">
        <f t="shared" si="23"/>
        <v>0</v>
      </c>
      <c r="BM14" s="47">
        <f t="shared" si="24"/>
        <v>0</v>
      </c>
      <c r="BN14" s="49"/>
      <c r="BO14" s="46"/>
      <c r="BP14" s="47"/>
      <c r="BQ14" s="49">
        <f t="shared" si="80"/>
        <v>0</v>
      </c>
      <c r="BR14" s="46">
        <f t="shared" si="81"/>
        <v>0</v>
      </c>
      <c r="BS14" s="46">
        <f t="shared" si="82"/>
        <v>0</v>
      </c>
      <c r="BT14" s="46">
        <f t="shared" si="25"/>
        <v>0</v>
      </c>
      <c r="BU14" s="46">
        <f t="shared" si="26"/>
        <v>0</v>
      </c>
      <c r="BV14" s="46">
        <f t="shared" si="83"/>
        <v>0</v>
      </c>
      <c r="BW14" s="46">
        <f t="shared" si="27"/>
        <v>0</v>
      </c>
      <c r="BX14" s="46">
        <f t="shared" si="28"/>
        <v>0</v>
      </c>
      <c r="BY14" s="47">
        <f t="shared" si="29"/>
        <v>0</v>
      </c>
      <c r="BZ14" s="49"/>
      <c r="CA14" s="46"/>
      <c r="CB14" s="47"/>
      <c r="CC14" s="49">
        <f t="shared" si="84"/>
        <v>0</v>
      </c>
      <c r="CD14" s="46">
        <f t="shared" si="85"/>
        <v>0</v>
      </c>
      <c r="CE14" s="46">
        <f t="shared" si="86"/>
        <v>0</v>
      </c>
      <c r="CF14" s="46">
        <f t="shared" si="30"/>
        <v>0</v>
      </c>
      <c r="CG14" s="46">
        <f t="shared" si="31"/>
        <v>0</v>
      </c>
      <c r="CH14" s="46">
        <f t="shared" si="87"/>
        <v>0</v>
      </c>
      <c r="CI14" s="46">
        <f t="shared" si="32"/>
        <v>0</v>
      </c>
      <c r="CJ14" s="46">
        <f t="shared" si="33"/>
        <v>0</v>
      </c>
      <c r="CK14" s="47">
        <f t="shared" si="34"/>
        <v>0</v>
      </c>
      <c r="CL14" s="49"/>
      <c r="CM14" s="46"/>
      <c r="CN14" s="47"/>
      <c r="CO14" s="49">
        <f t="shared" si="88"/>
        <v>0</v>
      </c>
      <c r="CP14" s="46">
        <f t="shared" si="89"/>
        <v>0</v>
      </c>
      <c r="CQ14" s="46">
        <f t="shared" si="90"/>
        <v>0</v>
      </c>
      <c r="CR14" s="46">
        <f t="shared" si="35"/>
        <v>0</v>
      </c>
      <c r="CS14" s="46">
        <f t="shared" si="36"/>
        <v>0</v>
      </c>
      <c r="CT14" s="46">
        <f t="shared" si="91"/>
        <v>0</v>
      </c>
      <c r="CU14" s="46">
        <f t="shared" si="37"/>
        <v>0</v>
      </c>
      <c r="CV14" s="46">
        <f t="shared" si="38"/>
        <v>0</v>
      </c>
      <c r="CW14" s="47">
        <f t="shared" si="39"/>
        <v>0</v>
      </c>
      <c r="CX14" s="49"/>
      <c r="CY14" s="46"/>
      <c r="CZ14" s="47"/>
      <c r="DA14" s="49">
        <f t="shared" si="92"/>
        <v>0</v>
      </c>
      <c r="DB14" s="46">
        <f t="shared" si="93"/>
        <v>0</v>
      </c>
      <c r="DC14" s="46">
        <f t="shared" si="94"/>
        <v>0</v>
      </c>
      <c r="DD14" s="46">
        <f t="shared" si="40"/>
        <v>0</v>
      </c>
      <c r="DE14" s="46">
        <f t="shared" si="41"/>
        <v>0</v>
      </c>
      <c r="DF14" s="46">
        <f t="shared" si="95"/>
        <v>0</v>
      </c>
      <c r="DG14" s="46">
        <f t="shared" si="42"/>
        <v>0</v>
      </c>
      <c r="DH14" s="46">
        <f t="shared" si="43"/>
        <v>0</v>
      </c>
      <c r="DI14" s="47">
        <f t="shared" si="44"/>
        <v>0</v>
      </c>
      <c r="DJ14" s="49"/>
      <c r="DK14" s="46"/>
      <c r="DL14" s="47"/>
      <c r="DM14" s="49">
        <f t="shared" si="96"/>
        <v>0</v>
      </c>
      <c r="DN14" s="46">
        <f t="shared" si="97"/>
        <v>0</v>
      </c>
      <c r="DO14" s="46">
        <f t="shared" si="98"/>
        <v>0</v>
      </c>
      <c r="DP14" s="46">
        <f t="shared" si="45"/>
        <v>0</v>
      </c>
      <c r="DQ14" s="46">
        <f t="shared" si="46"/>
        <v>0</v>
      </c>
      <c r="DR14" s="46">
        <f t="shared" si="99"/>
        <v>0</v>
      </c>
      <c r="DS14" s="46">
        <f t="shared" si="47"/>
        <v>0</v>
      </c>
      <c r="DT14" s="46">
        <f t="shared" si="48"/>
        <v>0</v>
      </c>
      <c r="DU14" s="47">
        <f t="shared" si="49"/>
        <v>0</v>
      </c>
      <c r="DV14" s="49"/>
      <c r="DW14" s="46"/>
      <c r="DX14" s="47"/>
      <c r="DY14" s="49">
        <f t="shared" si="100"/>
        <v>0</v>
      </c>
      <c r="DZ14" s="46">
        <f t="shared" si="101"/>
        <v>0</v>
      </c>
      <c r="EA14" s="46">
        <f t="shared" si="102"/>
        <v>0</v>
      </c>
      <c r="EB14" s="46">
        <f t="shared" si="50"/>
        <v>0</v>
      </c>
      <c r="EC14" s="46">
        <f t="shared" si="51"/>
        <v>0</v>
      </c>
      <c r="ED14" s="46">
        <f t="shared" si="103"/>
        <v>0</v>
      </c>
      <c r="EE14" s="46">
        <f t="shared" si="52"/>
        <v>0</v>
      </c>
      <c r="EF14" s="46">
        <f t="shared" si="53"/>
        <v>0</v>
      </c>
      <c r="EG14" s="47">
        <f t="shared" si="54"/>
        <v>0</v>
      </c>
      <c r="EH14" s="49"/>
      <c r="EI14" s="46"/>
      <c r="EJ14" s="47"/>
      <c r="EK14" s="49">
        <f t="shared" si="104"/>
        <v>0</v>
      </c>
      <c r="EL14" s="46">
        <f t="shared" si="105"/>
        <v>0</v>
      </c>
      <c r="EM14" s="46">
        <f t="shared" si="106"/>
        <v>0</v>
      </c>
      <c r="EN14" s="46">
        <f t="shared" si="55"/>
        <v>0</v>
      </c>
      <c r="EO14" s="46">
        <f t="shared" si="56"/>
        <v>0</v>
      </c>
      <c r="EP14" s="46">
        <f t="shared" si="107"/>
        <v>0</v>
      </c>
      <c r="EQ14" s="46">
        <f t="shared" si="57"/>
        <v>0</v>
      </c>
      <c r="ER14" s="46">
        <f t="shared" si="58"/>
        <v>0</v>
      </c>
      <c r="ES14" s="47">
        <f t="shared" si="59"/>
        <v>0</v>
      </c>
    </row>
    <row r="15" spans="1:149" s="19" customFormat="1" ht="11.25" x14ac:dyDescent="0.25">
      <c r="A15" s="54" t="s">
        <v>61</v>
      </c>
      <c r="B15" s="16"/>
      <c r="C15" s="16"/>
      <c r="D15" s="17"/>
      <c r="F15" s="20"/>
      <c r="G15" s="16"/>
      <c r="H15" s="17"/>
      <c r="I15" s="20">
        <f t="shared" si="60"/>
        <v>0</v>
      </c>
      <c r="J15" s="16">
        <f t="shared" si="61"/>
        <v>0</v>
      </c>
      <c r="K15" s="16">
        <f t="shared" si="62"/>
        <v>0</v>
      </c>
      <c r="L15" s="16">
        <f t="shared" si="0"/>
        <v>0</v>
      </c>
      <c r="M15" s="16">
        <f t="shared" si="1"/>
        <v>0</v>
      </c>
      <c r="N15" s="16">
        <f t="shared" si="63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64"/>
        <v>0</v>
      </c>
      <c r="V15" s="16">
        <f t="shared" si="65"/>
        <v>0</v>
      </c>
      <c r="W15" s="16">
        <f t="shared" si="66"/>
        <v>0</v>
      </c>
      <c r="X15" s="16">
        <f t="shared" si="5"/>
        <v>0</v>
      </c>
      <c r="Y15" s="16">
        <f t="shared" si="6"/>
        <v>0</v>
      </c>
      <c r="Z15" s="16">
        <f t="shared" si="67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68"/>
        <v>0</v>
      </c>
      <c r="AH15" s="16">
        <f t="shared" si="69"/>
        <v>0</v>
      </c>
      <c r="AI15" s="16">
        <f t="shared" si="70"/>
        <v>0</v>
      </c>
      <c r="AJ15" s="16">
        <f t="shared" si="10"/>
        <v>0</v>
      </c>
      <c r="AK15" s="16">
        <f t="shared" si="11"/>
        <v>0</v>
      </c>
      <c r="AL15" s="16">
        <f t="shared" si="71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72"/>
        <v>0</v>
      </c>
      <c r="AT15" s="16">
        <f t="shared" si="73"/>
        <v>0</v>
      </c>
      <c r="AU15" s="16">
        <f t="shared" si="74"/>
        <v>0</v>
      </c>
      <c r="AV15" s="16">
        <f t="shared" si="15"/>
        <v>0</v>
      </c>
      <c r="AW15" s="16">
        <f t="shared" si="16"/>
        <v>0</v>
      </c>
      <c r="AX15" s="16">
        <f t="shared" si="75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76"/>
        <v>0</v>
      </c>
      <c r="BF15" s="16">
        <f t="shared" si="77"/>
        <v>0</v>
      </c>
      <c r="BG15" s="16">
        <f t="shared" si="78"/>
        <v>0</v>
      </c>
      <c r="BH15" s="16">
        <f t="shared" si="20"/>
        <v>0</v>
      </c>
      <c r="BI15" s="16">
        <f t="shared" si="21"/>
        <v>0</v>
      </c>
      <c r="BJ15" s="16">
        <f t="shared" si="79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>
        <f t="shared" si="80"/>
        <v>0</v>
      </c>
      <c r="BR15" s="16">
        <f t="shared" si="81"/>
        <v>0</v>
      </c>
      <c r="BS15" s="16">
        <f t="shared" si="82"/>
        <v>0</v>
      </c>
      <c r="BT15" s="16">
        <f t="shared" si="25"/>
        <v>0</v>
      </c>
      <c r="BU15" s="16">
        <f t="shared" si="26"/>
        <v>0</v>
      </c>
      <c r="BV15" s="16">
        <f t="shared" si="83"/>
        <v>0</v>
      </c>
      <c r="BW15" s="16">
        <f t="shared" si="27"/>
        <v>0</v>
      </c>
      <c r="BX15" s="16">
        <f t="shared" si="28"/>
        <v>0</v>
      </c>
      <c r="BY15" s="17">
        <f t="shared" si="29"/>
        <v>0</v>
      </c>
      <c r="BZ15" s="20"/>
      <c r="CA15" s="16"/>
      <c r="CB15" s="17"/>
      <c r="CC15" s="20">
        <f t="shared" si="84"/>
        <v>0</v>
      </c>
      <c r="CD15" s="16">
        <f t="shared" si="85"/>
        <v>0</v>
      </c>
      <c r="CE15" s="16">
        <f t="shared" si="86"/>
        <v>0</v>
      </c>
      <c r="CF15" s="16">
        <f t="shared" si="30"/>
        <v>0</v>
      </c>
      <c r="CG15" s="16">
        <f t="shared" si="31"/>
        <v>0</v>
      </c>
      <c r="CH15" s="16">
        <f t="shared" si="87"/>
        <v>0</v>
      </c>
      <c r="CI15" s="16">
        <f t="shared" si="32"/>
        <v>0</v>
      </c>
      <c r="CJ15" s="16">
        <f t="shared" si="33"/>
        <v>0</v>
      </c>
      <c r="CK15" s="17">
        <f t="shared" si="34"/>
        <v>0</v>
      </c>
      <c r="CL15" s="20"/>
      <c r="CM15" s="16"/>
      <c r="CN15" s="17"/>
      <c r="CO15" s="20">
        <f t="shared" si="88"/>
        <v>0</v>
      </c>
      <c r="CP15" s="16">
        <f t="shared" si="89"/>
        <v>0</v>
      </c>
      <c r="CQ15" s="16">
        <f t="shared" si="90"/>
        <v>0</v>
      </c>
      <c r="CR15" s="16">
        <f t="shared" si="35"/>
        <v>0</v>
      </c>
      <c r="CS15" s="16">
        <f t="shared" si="36"/>
        <v>0</v>
      </c>
      <c r="CT15" s="16">
        <f t="shared" si="91"/>
        <v>0</v>
      </c>
      <c r="CU15" s="16">
        <f t="shared" si="37"/>
        <v>0</v>
      </c>
      <c r="CV15" s="16">
        <f t="shared" si="38"/>
        <v>0</v>
      </c>
      <c r="CW15" s="17">
        <f t="shared" si="39"/>
        <v>0</v>
      </c>
      <c r="CX15" s="20"/>
      <c r="CY15" s="16"/>
      <c r="CZ15" s="17"/>
      <c r="DA15" s="20">
        <f t="shared" si="92"/>
        <v>0</v>
      </c>
      <c r="DB15" s="16">
        <f t="shared" si="93"/>
        <v>0</v>
      </c>
      <c r="DC15" s="16">
        <f t="shared" si="94"/>
        <v>0</v>
      </c>
      <c r="DD15" s="16">
        <f t="shared" si="40"/>
        <v>0</v>
      </c>
      <c r="DE15" s="16">
        <f t="shared" si="41"/>
        <v>0</v>
      </c>
      <c r="DF15" s="16">
        <f t="shared" si="95"/>
        <v>0</v>
      </c>
      <c r="DG15" s="16">
        <f t="shared" si="42"/>
        <v>0</v>
      </c>
      <c r="DH15" s="16">
        <f t="shared" si="43"/>
        <v>0</v>
      </c>
      <c r="DI15" s="17">
        <f t="shared" si="44"/>
        <v>0</v>
      </c>
      <c r="DJ15" s="20"/>
      <c r="DK15" s="16"/>
      <c r="DL15" s="17"/>
      <c r="DM15" s="20">
        <f t="shared" si="96"/>
        <v>0</v>
      </c>
      <c r="DN15" s="16">
        <f t="shared" si="97"/>
        <v>0</v>
      </c>
      <c r="DO15" s="16">
        <f t="shared" si="98"/>
        <v>0</v>
      </c>
      <c r="DP15" s="16">
        <f t="shared" si="45"/>
        <v>0</v>
      </c>
      <c r="DQ15" s="16">
        <f t="shared" si="46"/>
        <v>0</v>
      </c>
      <c r="DR15" s="16">
        <f t="shared" si="99"/>
        <v>0</v>
      </c>
      <c r="DS15" s="16">
        <f t="shared" si="47"/>
        <v>0</v>
      </c>
      <c r="DT15" s="16">
        <f t="shared" si="48"/>
        <v>0</v>
      </c>
      <c r="DU15" s="17">
        <f t="shared" si="49"/>
        <v>0</v>
      </c>
      <c r="DV15" s="20"/>
      <c r="DW15" s="16"/>
      <c r="DX15" s="17"/>
      <c r="DY15" s="20">
        <f t="shared" si="100"/>
        <v>0</v>
      </c>
      <c r="DZ15" s="16">
        <f t="shared" si="101"/>
        <v>0</v>
      </c>
      <c r="EA15" s="16">
        <f t="shared" si="102"/>
        <v>0</v>
      </c>
      <c r="EB15" s="16">
        <f t="shared" si="50"/>
        <v>0</v>
      </c>
      <c r="EC15" s="16">
        <f t="shared" si="51"/>
        <v>0</v>
      </c>
      <c r="ED15" s="16">
        <f t="shared" si="103"/>
        <v>0</v>
      </c>
      <c r="EE15" s="16">
        <f t="shared" si="52"/>
        <v>0</v>
      </c>
      <c r="EF15" s="16">
        <f t="shared" si="53"/>
        <v>0</v>
      </c>
      <c r="EG15" s="17">
        <f t="shared" si="54"/>
        <v>0</v>
      </c>
      <c r="EH15" s="20"/>
      <c r="EI15" s="16"/>
      <c r="EJ15" s="17"/>
      <c r="EK15" s="20">
        <f t="shared" si="104"/>
        <v>0</v>
      </c>
      <c r="EL15" s="16">
        <f t="shared" si="105"/>
        <v>0</v>
      </c>
      <c r="EM15" s="16">
        <f t="shared" si="106"/>
        <v>0</v>
      </c>
      <c r="EN15" s="16">
        <f t="shared" si="55"/>
        <v>0</v>
      </c>
      <c r="EO15" s="16">
        <f t="shared" si="56"/>
        <v>0</v>
      </c>
      <c r="EP15" s="16">
        <f t="shared" si="107"/>
        <v>0</v>
      </c>
      <c r="EQ15" s="16">
        <f t="shared" si="57"/>
        <v>0</v>
      </c>
      <c r="ER15" s="16">
        <f t="shared" si="58"/>
        <v>0</v>
      </c>
      <c r="ES15" s="17">
        <f t="shared" si="59"/>
        <v>0</v>
      </c>
    </row>
    <row r="16" spans="1:149" s="48" customFormat="1" ht="11.25" x14ac:dyDescent="0.25">
      <c r="A16" s="54" t="s">
        <v>62</v>
      </c>
      <c r="B16" s="46"/>
      <c r="C16" s="46"/>
      <c r="D16" s="47"/>
      <c r="F16" s="49"/>
      <c r="G16" s="46"/>
      <c r="H16" s="47"/>
      <c r="I16" s="49">
        <f t="shared" si="60"/>
        <v>0</v>
      </c>
      <c r="J16" s="46">
        <f t="shared" si="61"/>
        <v>0</v>
      </c>
      <c r="K16" s="46">
        <f t="shared" si="62"/>
        <v>0</v>
      </c>
      <c r="L16" s="46">
        <f t="shared" si="0"/>
        <v>0</v>
      </c>
      <c r="M16" s="46">
        <f t="shared" si="1"/>
        <v>0</v>
      </c>
      <c r="N16" s="46">
        <f t="shared" si="63"/>
        <v>0</v>
      </c>
      <c r="O16" s="46">
        <f t="shared" si="2"/>
        <v>0</v>
      </c>
      <c r="P16" s="46">
        <f t="shared" si="3"/>
        <v>0</v>
      </c>
      <c r="Q16" s="47">
        <f t="shared" si="4"/>
        <v>0</v>
      </c>
      <c r="R16" s="49"/>
      <c r="S16" s="46"/>
      <c r="T16" s="47"/>
      <c r="U16" s="49">
        <f t="shared" si="64"/>
        <v>0</v>
      </c>
      <c r="V16" s="46">
        <f t="shared" si="65"/>
        <v>0</v>
      </c>
      <c r="W16" s="46">
        <f t="shared" si="66"/>
        <v>0</v>
      </c>
      <c r="X16" s="46">
        <f t="shared" si="5"/>
        <v>0</v>
      </c>
      <c r="Y16" s="46">
        <f t="shared" si="6"/>
        <v>0</v>
      </c>
      <c r="Z16" s="46">
        <f t="shared" si="67"/>
        <v>0</v>
      </c>
      <c r="AA16" s="46">
        <f t="shared" si="7"/>
        <v>0</v>
      </c>
      <c r="AB16" s="46">
        <f t="shared" si="8"/>
        <v>0</v>
      </c>
      <c r="AC16" s="47">
        <f t="shared" si="9"/>
        <v>0</v>
      </c>
      <c r="AD16" s="49"/>
      <c r="AE16" s="46"/>
      <c r="AF16" s="47"/>
      <c r="AG16" s="49">
        <f t="shared" si="68"/>
        <v>0</v>
      </c>
      <c r="AH16" s="46">
        <f t="shared" si="69"/>
        <v>0</v>
      </c>
      <c r="AI16" s="46">
        <f t="shared" si="70"/>
        <v>0</v>
      </c>
      <c r="AJ16" s="46">
        <f t="shared" si="10"/>
        <v>0</v>
      </c>
      <c r="AK16" s="46">
        <f t="shared" si="11"/>
        <v>0</v>
      </c>
      <c r="AL16" s="46">
        <f t="shared" si="71"/>
        <v>0</v>
      </c>
      <c r="AM16" s="46">
        <f t="shared" si="12"/>
        <v>0</v>
      </c>
      <c r="AN16" s="46">
        <f t="shared" si="13"/>
        <v>0</v>
      </c>
      <c r="AO16" s="47">
        <f t="shared" si="14"/>
        <v>0</v>
      </c>
      <c r="AP16" s="49"/>
      <c r="AQ16" s="46"/>
      <c r="AR16" s="47"/>
      <c r="AS16" s="49">
        <f t="shared" si="72"/>
        <v>0</v>
      </c>
      <c r="AT16" s="46">
        <f t="shared" si="73"/>
        <v>0</v>
      </c>
      <c r="AU16" s="46">
        <f t="shared" si="74"/>
        <v>0</v>
      </c>
      <c r="AV16" s="46">
        <f t="shared" si="15"/>
        <v>0</v>
      </c>
      <c r="AW16" s="46">
        <f t="shared" si="16"/>
        <v>0</v>
      </c>
      <c r="AX16" s="46">
        <f t="shared" si="75"/>
        <v>0</v>
      </c>
      <c r="AY16" s="46">
        <f t="shared" si="17"/>
        <v>0</v>
      </c>
      <c r="AZ16" s="46">
        <f t="shared" si="18"/>
        <v>0</v>
      </c>
      <c r="BA16" s="47">
        <f t="shared" si="19"/>
        <v>0</v>
      </c>
      <c r="BB16" s="49"/>
      <c r="BC16" s="46"/>
      <c r="BD16" s="47"/>
      <c r="BE16" s="49">
        <f t="shared" si="76"/>
        <v>0</v>
      </c>
      <c r="BF16" s="46">
        <f t="shared" si="77"/>
        <v>0</v>
      </c>
      <c r="BG16" s="46">
        <f t="shared" si="78"/>
        <v>0</v>
      </c>
      <c r="BH16" s="46">
        <f t="shared" si="20"/>
        <v>0</v>
      </c>
      <c r="BI16" s="46">
        <f t="shared" si="21"/>
        <v>0</v>
      </c>
      <c r="BJ16" s="46">
        <f t="shared" si="79"/>
        <v>0</v>
      </c>
      <c r="BK16" s="46">
        <f t="shared" si="22"/>
        <v>0</v>
      </c>
      <c r="BL16" s="46">
        <f t="shared" si="23"/>
        <v>0</v>
      </c>
      <c r="BM16" s="47">
        <f t="shared" si="24"/>
        <v>0</v>
      </c>
      <c r="BN16" s="49"/>
      <c r="BO16" s="46"/>
      <c r="BP16" s="47"/>
      <c r="BQ16" s="49">
        <f t="shared" si="80"/>
        <v>0</v>
      </c>
      <c r="BR16" s="46">
        <f t="shared" si="81"/>
        <v>0</v>
      </c>
      <c r="BS16" s="46">
        <f t="shared" si="82"/>
        <v>0</v>
      </c>
      <c r="BT16" s="46">
        <f t="shared" si="25"/>
        <v>0</v>
      </c>
      <c r="BU16" s="46">
        <f t="shared" si="26"/>
        <v>0</v>
      </c>
      <c r="BV16" s="46">
        <f t="shared" si="83"/>
        <v>0</v>
      </c>
      <c r="BW16" s="46">
        <f t="shared" si="27"/>
        <v>0</v>
      </c>
      <c r="BX16" s="46">
        <f t="shared" si="28"/>
        <v>0</v>
      </c>
      <c r="BY16" s="47">
        <f t="shared" si="29"/>
        <v>0</v>
      </c>
      <c r="BZ16" s="49"/>
      <c r="CA16" s="46"/>
      <c r="CB16" s="47"/>
      <c r="CC16" s="49">
        <f t="shared" si="84"/>
        <v>0</v>
      </c>
      <c r="CD16" s="46">
        <f t="shared" si="85"/>
        <v>0</v>
      </c>
      <c r="CE16" s="46">
        <f t="shared" si="86"/>
        <v>0</v>
      </c>
      <c r="CF16" s="46">
        <f t="shared" si="30"/>
        <v>0</v>
      </c>
      <c r="CG16" s="46">
        <f t="shared" si="31"/>
        <v>0</v>
      </c>
      <c r="CH16" s="46">
        <f t="shared" si="87"/>
        <v>0</v>
      </c>
      <c r="CI16" s="46">
        <f t="shared" si="32"/>
        <v>0</v>
      </c>
      <c r="CJ16" s="46">
        <f t="shared" si="33"/>
        <v>0</v>
      </c>
      <c r="CK16" s="47">
        <f t="shared" si="34"/>
        <v>0</v>
      </c>
      <c r="CL16" s="49"/>
      <c r="CM16" s="46"/>
      <c r="CN16" s="47"/>
      <c r="CO16" s="49">
        <f t="shared" si="88"/>
        <v>0</v>
      </c>
      <c r="CP16" s="46">
        <f t="shared" si="89"/>
        <v>0</v>
      </c>
      <c r="CQ16" s="46">
        <f t="shared" si="90"/>
        <v>0</v>
      </c>
      <c r="CR16" s="46">
        <f t="shared" si="35"/>
        <v>0</v>
      </c>
      <c r="CS16" s="46">
        <f t="shared" si="36"/>
        <v>0</v>
      </c>
      <c r="CT16" s="46">
        <f t="shared" si="91"/>
        <v>0</v>
      </c>
      <c r="CU16" s="46">
        <f t="shared" si="37"/>
        <v>0</v>
      </c>
      <c r="CV16" s="46">
        <f t="shared" si="38"/>
        <v>0</v>
      </c>
      <c r="CW16" s="47">
        <f t="shared" si="39"/>
        <v>0</v>
      </c>
      <c r="CX16" s="49"/>
      <c r="CY16" s="46"/>
      <c r="CZ16" s="47"/>
      <c r="DA16" s="49">
        <f t="shared" si="92"/>
        <v>0</v>
      </c>
      <c r="DB16" s="46">
        <f t="shared" si="93"/>
        <v>0</v>
      </c>
      <c r="DC16" s="46">
        <f t="shared" si="94"/>
        <v>0</v>
      </c>
      <c r="DD16" s="46">
        <f t="shared" si="40"/>
        <v>0</v>
      </c>
      <c r="DE16" s="46">
        <f t="shared" si="41"/>
        <v>0</v>
      </c>
      <c r="DF16" s="46">
        <f t="shared" si="95"/>
        <v>0</v>
      </c>
      <c r="DG16" s="46">
        <f t="shared" si="42"/>
        <v>0</v>
      </c>
      <c r="DH16" s="46">
        <f t="shared" si="43"/>
        <v>0</v>
      </c>
      <c r="DI16" s="47">
        <f t="shared" si="44"/>
        <v>0</v>
      </c>
      <c r="DJ16" s="49"/>
      <c r="DK16" s="46"/>
      <c r="DL16" s="47"/>
      <c r="DM16" s="49">
        <f t="shared" si="96"/>
        <v>0</v>
      </c>
      <c r="DN16" s="46">
        <f t="shared" si="97"/>
        <v>0</v>
      </c>
      <c r="DO16" s="46">
        <f t="shared" si="98"/>
        <v>0</v>
      </c>
      <c r="DP16" s="46">
        <f t="shared" si="45"/>
        <v>0</v>
      </c>
      <c r="DQ16" s="46">
        <f t="shared" si="46"/>
        <v>0</v>
      </c>
      <c r="DR16" s="46">
        <f t="shared" si="99"/>
        <v>0</v>
      </c>
      <c r="DS16" s="46">
        <f t="shared" si="47"/>
        <v>0</v>
      </c>
      <c r="DT16" s="46">
        <f t="shared" si="48"/>
        <v>0</v>
      </c>
      <c r="DU16" s="47">
        <f t="shared" si="49"/>
        <v>0</v>
      </c>
      <c r="DV16" s="49"/>
      <c r="DW16" s="46"/>
      <c r="DX16" s="47"/>
      <c r="DY16" s="49">
        <f t="shared" si="100"/>
        <v>0</v>
      </c>
      <c r="DZ16" s="46">
        <f t="shared" si="101"/>
        <v>0</v>
      </c>
      <c r="EA16" s="46">
        <f t="shared" si="102"/>
        <v>0</v>
      </c>
      <c r="EB16" s="46">
        <f t="shared" si="50"/>
        <v>0</v>
      </c>
      <c r="EC16" s="46">
        <f t="shared" si="51"/>
        <v>0</v>
      </c>
      <c r="ED16" s="46">
        <f t="shared" si="103"/>
        <v>0</v>
      </c>
      <c r="EE16" s="46">
        <f t="shared" si="52"/>
        <v>0</v>
      </c>
      <c r="EF16" s="46">
        <f t="shared" si="53"/>
        <v>0</v>
      </c>
      <c r="EG16" s="47">
        <f t="shared" si="54"/>
        <v>0</v>
      </c>
      <c r="EH16" s="49"/>
      <c r="EI16" s="46"/>
      <c r="EJ16" s="47"/>
      <c r="EK16" s="49">
        <f t="shared" si="104"/>
        <v>0</v>
      </c>
      <c r="EL16" s="46">
        <f t="shared" si="105"/>
        <v>0</v>
      </c>
      <c r="EM16" s="46">
        <f t="shared" si="106"/>
        <v>0</v>
      </c>
      <c r="EN16" s="46">
        <f t="shared" si="55"/>
        <v>0</v>
      </c>
      <c r="EO16" s="46">
        <f t="shared" si="56"/>
        <v>0</v>
      </c>
      <c r="EP16" s="46">
        <f t="shared" si="107"/>
        <v>0</v>
      </c>
      <c r="EQ16" s="46">
        <f t="shared" si="57"/>
        <v>0</v>
      </c>
      <c r="ER16" s="46">
        <f t="shared" si="58"/>
        <v>0</v>
      </c>
      <c r="ES16" s="47">
        <f t="shared" si="59"/>
        <v>0</v>
      </c>
    </row>
    <row r="17" spans="1:149" s="19" customFormat="1" ht="11.25" x14ac:dyDescent="0.25">
      <c r="A17" s="54" t="s">
        <v>63</v>
      </c>
      <c r="B17" s="16"/>
      <c r="C17" s="16"/>
      <c r="D17" s="17"/>
      <c r="F17" s="20"/>
      <c r="G17" s="16"/>
      <c r="H17" s="17"/>
      <c r="I17" s="20">
        <f t="shared" si="60"/>
        <v>0</v>
      </c>
      <c r="J17" s="16">
        <f t="shared" si="61"/>
        <v>0</v>
      </c>
      <c r="K17" s="16">
        <f t="shared" si="62"/>
        <v>0</v>
      </c>
      <c r="L17" s="16">
        <f t="shared" si="0"/>
        <v>0</v>
      </c>
      <c r="M17" s="16">
        <f t="shared" si="1"/>
        <v>0</v>
      </c>
      <c r="N17" s="16">
        <f t="shared" si="63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64"/>
        <v>0</v>
      </c>
      <c r="V17" s="16">
        <f t="shared" si="65"/>
        <v>0</v>
      </c>
      <c r="W17" s="16">
        <f t="shared" si="66"/>
        <v>0</v>
      </c>
      <c r="X17" s="16">
        <f t="shared" si="5"/>
        <v>0</v>
      </c>
      <c r="Y17" s="16">
        <f t="shared" si="6"/>
        <v>0</v>
      </c>
      <c r="Z17" s="16">
        <f t="shared" si="67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68"/>
        <v>0</v>
      </c>
      <c r="AH17" s="16">
        <f t="shared" si="69"/>
        <v>0</v>
      </c>
      <c r="AI17" s="16">
        <f t="shared" si="70"/>
        <v>0</v>
      </c>
      <c r="AJ17" s="16">
        <f t="shared" si="10"/>
        <v>0</v>
      </c>
      <c r="AK17" s="16">
        <f t="shared" si="11"/>
        <v>0</v>
      </c>
      <c r="AL17" s="16">
        <f t="shared" si="71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72"/>
        <v>0</v>
      </c>
      <c r="AT17" s="16">
        <f t="shared" si="73"/>
        <v>0</v>
      </c>
      <c r="AU17" s="16">
        <f t="shared" si="74"/>
        <v>0</v>
      </c>
      <c r="AV17" s="16">
        <f t="shared" si="15"/>
        <v>0</v>
      </c>
      <c r="AW17" s="16">
        <f t="shared" si="16"/>
        <v>0</v>
      </c>
      <c r="AX17" s="16">
        <f t="shared" si="75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76"/>
        <v>0</v>
      </c>
      <c r="BF17" s="16">
        <f t="shared" si="77"/>
        <v>0</v>
      </c>
      <c r="BG17" s="16">
        <f t="shared" si="78"/>
        <v>0</v>
      </c>
      <c r="BH17" s="16">
        <f t="shared" si="20"/>
        <v>0</v>
      </c>
      <c r="BI17" s="16">
        <f t="shared" si="21"/>
        <v>0</v>
      </c>
      <c r="BJ17" s="16">
        <f t="shared" si="79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>
        <f t="shared" si="80"/>
        <v>0</v>
      </c>
      <c r="BR17" s="16">
        <f t="shared" si="81"/>
        <v>0</v>
      </c>
      <c r="BS17" s="16">
        <f t="shared" si="82"/>
        <v>0</v>
      </c>
      <c r="BT17" s="16">
        <f t="shared" si="25"/>
        <v>0</v>
      </c>
      <c r="BU17" s="16">
        <f t="shared" si="26"/>
        <v>0</v>
      </c>
      <c r="BV17" s="16">
        <f t="shared" si="83"/>
        <v>0</v>
      </c>
      <c r="BW17" s="16">
        <f t="shared" si="27"/>
        <v>0</v>
      </c>
      <c r="BX17" s="16">
        <f t="shared" si="28"/>
        <v>0</v>
      </c>
      <c r="BY17" s="17">
        <f t="shared" si="29"/>
        <v>0</v>
      </c>
      <c r="BZ17" s="20"/>
      <c r="CA17" s="16"/>
      <c r="CB17" s="17"/>
      <c r="CC17" s="20">
        <f t="shared" si="84"/>
        <v>0</v>
      </c>
      <c r="CD17" s="16">
        <f t="shared" si="85"/>
        <v>0</v>
      </c>
      <c r="CE17" s="16">
        <f t="shared" si="86"/>
        <v>0</v>
      </c>
      <c r="CF17" s="16">
        <f t="shared" si="30"/>
        <v>0</v>
      </c>
      <c r="CG17" s="16">
        <f t="shared" si="31"/>
        <v>0</v>
      </c>
      <c r="CH17" s="16">
        <f t="shared" si="87"/>
        <v>0</v>
      </c>
      <c r="CI17" s="16">
        <f t="shared" si="32"/>
        <v>0</v>
      </c>
      <c r="CJ17" s="16">
        <f t="shared" si="33"/>
        <v>0</v>
      </c>
      <c r="CK17" s="17">
        <f t="shared" si="34"/>
        <v>0</v>
      </c>
      <c r="CL17" s="20"/>
      <c r="CM17" s="16"/>
      <c r="CN17" s="17"/>
      <c r="CO17" s="20">
        <f t="shared" si="88"/>
        <v>0</v>
      </c>
      <c r="CP17" s="16">
        <f t="shared" si="89"/>
        <v>0</v>
      </c>
      <c r="CQ17" s="16">
        <f t="shared" si="90"/>
        <v>0</v>
      </c>
      <c r="CR17" s="16">
        <f t="shared" si="35"/>
        <v>0</v>
      </c>
      <c r="CS17" s="16">
        <f t="shared" si="36"/>
        <v>0</v>
      </c>
      <c r="CT17" s="16">
        <f t="shared" si="91"/>
        <v>0</v>
      </c>
      <c r="CU17" s="16">
        <f t="shared" si="37"/>
        <v>0</v>
      </c>
      <c r="CV17" s="16">
        <f t="shared" si="38"/>
        <v>0</v>
      </c>
      <c r="CW17" s="17">
        <f t="shared" si="39"/>
        <v>0</v>
      </c>
      <c r="CX17" s="20"/>
      <c r="CY17" s="16"/>
      <c r="CZ17" s="17"/>
      <c r="DA17" s="20">
        <f t="shared" si="92"/>
        <v>0</v>
      </c>
      <c r="DB17" s="16">
        <f t="shared" si="93"/>
        <v>0</v>
      </c>
      <c r="DC17" s="16">
        <f t="shared" si="94"/>
        <v>0</v>
      </c>
      <c r="DD17" s="16">
        <f t="shared" si="40"/>
        <v>0</v>
      </c>
      <c r="DE17" s="16">
        <f t="shared" si="41"/>
        <v>0</v>
      </c>
      <c r="DF17" s="16">
        <f t="shared" si="95"/>
        <v>0</v>
      </c>
      <c r="DG17" s="16">
        <f t="shared" si="42"/>
        <v>0</v>
      </c>
      <c r="DH17" s="16">
        <f t="shared" si="43"/>
        <v>0</v>
      </c>
      <c r="DI17" s="17">
        <f t="shared" si="44"/>
        <v>0</v>
      </c>
      <c r="DJ17" s="20"/>
      <c r="DK17" s="16"/>
      <c r="DL17" s="17"/>
      <c r="DM17" s="20">
        <f t="shared" si="96"/>
        <v>0</v>
      </c>
      <c r="DN17" s="16">
        <f t="shared" si="97"/>
        <v>0</v>
      </c>
      <c r="DO17" s="16">
        <f t="shared" si="98"/>
        <v>0</v>
      </c>
      <c r="DP17" s="16">
        <f t="shared" si="45"/>
        <v>0</v>
      </c>
      <c r="DQ17" s="16">
        <f t="shared" si="46"/>
        <v>0</v>
      </c>
      <c r="DR17" s="16">
        <f t="shared" si="99"/>
        <v>0</v>
      </c>
      <c r="DS17" s="16">
        <f t="shared" si="47"/>
        <v>0</v>
      </c>
      <c r="DT17" s="16">
        <f t="shared" si="48"/>
        <v>0</v>
      </c>
      <c r="DU17" s="17">
        <f t="shared" si="49"/>
        <v>0</v>
      </c>
      <c r="DV17" s="20"/>
      <c r="DW17" s="16"/>
      <c r="DX17" s="17"/>
      <c r="DY17" s="20">
        <f t="shared" si="100"/>
        <v>0</v>
      </c>
      <c r="DZ17" s="16">
        <f t="shared" si="101"/>
        <v>0</v>
      </c>
      <c r="EA17" s="16">
        <f t="shared" si="102"/>
        <v>0</v>
      </c>
      <c r="EB17" s="16">
        <f t="shared" si="50"/>
        <v>0</v>
      </c>
      <c r="EC17" s="16">
        <f t="shared" si="51"/>
        <v>0</v>
      </c>
      <c r="ED17" s="16">
        <f t="shared" si="103"/>
        <v>0</v>
      </c>
      <c r="EE17" s="16">
        <f t="shared" si="52"/>
        <v>0</v>
      </c>
      <c r="EF17" s="16">
        <f t="shared" si="53"/>
        <v>0</v>
      </c>
      <c r="EG17" s="17">
        <f t="shared" si="54"/>
        <v>0</v>
      </c>
      <c r="EH17" s="20"/>
      <c r="EI17" s="16"/>
      <c r="EJ17" s="17"/>
      <c r="EK17" s="20">
        <f t="shared" si="104"/>
        <v>0</v>
      </c>
      <c r="EL17" s="16">
        <f t="shared" si="105"/>
        <v>0</v>
      </c>
      <c r="EM17" s="16">
        <f t="shared" si="106"/>
        <v>0</v>
      </c>
      <c r="EN17" s="16">
        <f t="shared" si="55"/>
        <v>0</v>
      </c>
      <c r="EO17" s="16">
        <f t="shared" si="56"/>
        <v>0</v>
      </c>
      <c r="EP17" s="16">
        <f t="shared" si="107"/>
        <v>0</v>
      </c>
      <c r="EQ17" s="16">
        <f t="shared" si="57"/>
        <v>0</v>
      </c>
      <c r="ER17" s="16">
        <f t="shared" si="58"/>
        <v>0</v>
      </c>
      <c r="ES17" s="17">
        <f t="shared" si="59"/>
        <v>0</v>
      </c>
    </row>
    <row r="18" spans="1:149" s="48" customFormat="1" ht="11.25" x14ac:dyDescent="0.25">
      <c r="A18" s="54" t="s">
        <v>64</v>
      </c>
      <c r="B18" s="46"/>
      <c r="C18" s="46"/>
      <c r="D18" s="47"/>
      <c r="F18" s="49"/>
      <c r="G18" s="46"/>
      <c r="H18" s="47"/>
      <c r="I18" s="49">
        <f t="shared" si="60"/>
        <v>0</v>
      </c>
      <c r="J18" s="46">
        <f t="shared" si="61"/>
        <v>0</v>
      </c>
      <c r="K18" s="46">
        <f t="shared" si="62"/>
        <v>0</v>
      </c>
      <c r="L18" s="46">
        <f t="shared" si="0"/>
        <v>0</v>
      </c>
      <c r="M18" s="46">
        <f t="shared" si="1"/>
        <v>0</v>
      </c>
      <c r="N18" s="46">
        <f t="shared" si="63"/>
        <v>0</v>
      </c>
      <c r="O18" s="46">
        <f t="shared" si="2"/>
        <v>0</v>
      </c>
      <c r="P18" s="46">
        <f t="shared" si="3"/>
        <v>0</v>
      </c>
      <c r="Q18" s="47">
        <f t="shared" si="4"/>
        <v>0</v>
      </c>
      <c r="R18" s="49"/>
      <c r="S18" s="46"/>
      <c r="T18" s="47"/>
      <c r="U18" s="49">
        <f t="shared" si="64"/>
        <v>0</v>
      </c>
      <c r="V18" s="46">
        <f t="shared" si="65"/>
        <v>0</v>
      </c>
      <c r="W18" s="46">
        <f t="shared" si="66"/>
        <v>0</v>
      </c>
      <c r="X18" s="46">
        <f t="shared" si="5"/>
        <v>0</v>
      </c>
      <c r="Y18" s="46">
        <f t="shared" si="6"/>
        <v>0</v>
      </c>
      <c r="Z18" s="46">
        <f t="shared" si="67"/>
        <v>0</v>
      </c>
      <c r="AA18" s="46">
        <f t="shared" si="7"/>
        <v>0</v>
      </c>
      <c r="AB18" s="46">
        <f t="shared" si="8"/>
        <v>0</v>
      </c>
      <c r="AC18" s="47">
        <f t="shared" si="9"/>
        <v>0</v>
      </c>
      <c r="AD18" s="49"/>
      <c r="AE18" s="46"/>
      <c r="AF18" s="47"/>
      <c r="AG18" s="49">
        <f t="shared" si="68"/>
        <v>0</v>
      </c>
      <c r="AH18" s="46">
        <f t="shared" si="69"/>
        <v>0</v>
      </c>
      <c r="AI18" s="46">
        <f t="shared" si="70"/>
        <v>0</v>
      </c>
      <c r="AJ18" s="46">
        <f t="shared" si="10"/>
        <v>0</v>
      </c>
      <c r="AK18" s="46">
        <f t="shared" si="11"/>
        <v>0</v>
      </c>
      <c r="AL18" s="46">
        <f t="shared" si="71"/>
        <v>0</v>
      </c>
      <c r="AM18" s="46">
        <f t="shared" si="12"/>
        <v>0</v>
      </c>
      <c r="AN18" s="46">
        <f t="shared" si="13"/>
        <v>0</v>
      </c>
      <c r="AO18" s="47">
        <f t="shared" si="14"/>
        <v>0</v>
      </c>
      <c r="AP18" s="49"/>
      <c r="AQ18" s="46"/>
      <c r="AR18" s="47"/>
      <c r="AS18" s="49">
        <f t="shared" si="72"/>
        <v>0</v>
      </c>
      <c r="AT18" s="46">
        <f t="shared" si="73"/>
        <v>0</v>
      </c>
      <c r="AU18" s="46">
        <f t="shared" si="74"/>
        <v>0</v>
      </c>
      <c r="AV18" s="46">
        <f t="shared" si="15"/>
        <v>0</v>
      </c>
      <c r="AW18" s="46">
        <f t="shared" si="16"/>
        <v>0</v>
      </c>
      <c r="AX18" s="46">
        <f t="shared" si="75"/>
        <v>0</v>
      </c>
      <c r="AY18" s="46">
        <f t="shared" si="17"/>
        <v>0</v>
      </c>
      <c r="AZ18" s="46">
        <f t="shared" si="18"/>
        <v>0</v>
      </c>
      <c r="BA18" s="47">
        <f t="shared" si="19"/>
        <v>0</v>
      </c>
      <c r="BB18" s="49"/>
      <c r="BC18" s="46"/>
      <c r="BD18" s="47"/>
      <c r="BE18" s="49">
        <f t="shared" si="76"/>
        <v>0</v>
      </c>
      <c r="BF18" s="46">
        <f t="shared" si="77"/>
        <v>0</v>
      </c>
      <c r="BG18" s="46">
        <f t="shared" si="78"/>
        <v>0</v>
      </c>
      <c r="BH18" s="46">
        <f t="shared" si="20"/>
        <v>0</v>
      </c>
      <c r="BI18" s="46">
        <f t="shared" si="21"/>
        <v>0</v>
      </c>
      <c r="BJ18" s="46">
        <f t="shared" si="79"/>
        <v>0</v>
      </c>
      <c r="BK18" s="46">
        <f t="shared" si="22"/>
        <v>0</v>
      </c>
      <c r="BL18" s="46">
        <f t="shared" si="23"/>
        <v>0</v>
      </c>
      <c r="BM18" s="47">
        <f t="shared" si="24"/>
        <v>0</v>
      </c>
      <c r="BN18" s="49"/>
      <c r="BO18" s="46"/>
      <c r="BP18" s="47"/>
      <c r="BQ18" s="49">
        <f t="shared" si="80"/>
        <v>0</v>
      </c>
      <c r="BR18" s="46">
        <f t="shared" si="81"/>
        <v>0</v>
      </c>
      <c r="BS18" s="46">
        <f t="shared" si="82"/>
        <v>0</v>
      </c>
      <c r="BT18" s="46">
        <f t="shared" si="25"/>
        <v>0</v>
      </c>
      <c r="BU18" s="46">
        <f t="shared" si="26"/>
        <v>0</v>
      </c>
      <c r="BV18" s="46">
        <f t="shared" si="83"/>
        <v>0</v>
      </c>
      <c r="BW18" s="46">
        <f t="shared" si="27"/>
        <v>0</v>
      </c>
      <c r="BX18" s="46">
        <f t="shared" si="28"/>
        <v>0</v>
      </c>
      <c r="BY18" s="47">
        <f t="shared" si="29"/>
        <v>0</v>
      </c>
      <c r="BZ18" s="49"/>
      <c r="CA18" s="46"/>
      <c r="CB18" s="47"/>
      <c r="CC18" s="49">
        <f t="shared" si="84"/>
        <v>0</v>
      </c>
      <c r="CD18" s="46">
        <f t="shared" si="85"/>
        <v>0</v>
      </c>
      <c r="CE18" s="46">
        <f t="shared" si="86"/>
        <v>0</v>
      </c>
      <c r="CF18" s="46">
        <f t="shared" si="30"/>
        <v>0</v>
      </c>
      <c r="CG18" s="46">
        <f t="shared" si="31"/>
        <v>0</v>
      </c>
      <c r="CH18" s="46">
        <f t="shared" si="87"/>
        <v>0</v>
      </c>
      <c r="CI18" s="46">
        <f t="shared" si="32"/>
        <v>0</v>
      </c>
      <c r="CJ18" s="46">
        <f t="shared" si="33"/>
        <v>0</v>
      </c>
      <c r="CK18" s="47">
        <f t="shared" si="34"/>
        <v>0</v>
      </c>
      <c r="CL18" s="49"/>
      <c r="CM18" s="46"/>
      <c r="CN18" s="47"/>
      <c r="CO18" s="49">
        <f t="shared" si="88"/>
        <v>0</v>
      </c>
      <c r="CP18" s="46">
        <f t="shared" si="89"/>
        <v>0</v>
      </c>
      <c r="CQ18" s="46">
        <f t="shared" si="90"/>
        <v>0</v>
      </c>
      <c r="CR18" s="46">
        <f t="shared" si="35"/>
        <v>0</v>
      </c>
      <c r="CS18" s="46">
        <f t="shared" si="36"/>
        <v>0</v>
      </c>
      <c r="CT18" s="46">
        <f t="shared" si="91"/>
        <v>0</v>
      </c>
      <c r="CU18" s="46">
        <f t="shared" si="37"/>
        <v>0</v>
      </c>
      <c r="CV18" s="46">
        <f t="shared" si="38"/>
        <v>0</v>
      </c>
      <c r="CW18" s="47">
        <f t="shared" si="39"/>
        <v>0</v>
      </c>
      <c r="CX18" s="49"/>
      <c r="CY18" s="46"/>
      <c r="CZ18" s="47"/>
      <c r="DA18" s="49">
        <f t="shared" si="92"/>
        <v>0</v>
      </c>
      <c r="DB18" s="46">
        <f t="shared" si="93"/>
        <v>0</v>
      </c>
      <c r="DC18" s="46">
        <f t="shared" si="94"/>
        <v>0</v>
      </c>
      <c r="DD18" s="46">
        <f t="shared" si="40"/>
        <v>0</v>
      </c>
      <c r="DE18" s="46">
        <f t="shared" si="41"/>
        <v>0</v>
      </c>
      <c r="DF18" s="46">
        <f t="shared" si="95"/>
        <v>0</v>
      </c>
      <c r="DG18" s="46">
        <f t="shared" si="42"/>
        <v>0</v>
      </c>
      <c r="DH18" s="46">
        <f t="shared" si="43"/>
        <v>0</v>
      </c>
      <c r="DI18" s="47">
        <f t="shared" si="44"/>
        <v>0</v>
      </c>
      <c r="DJ18" s="49"/>
      <c r="DK18" s="46"/>
      <c r="DL18" s="47"/>
      <c r="DM18" s="49">
        <f t="shared" si="96"/>
        <v>0</v>
      </c>
      <c r="DN18" s="46">
        <f t="shared" si="97"/>
        <v>0</v>
      </c>
      <c r="DO18" s="46">
        <f t="shared" si="98"/>
        <v>0</v>
      </c>
      <c r="DP18" s="46">
        <f t="shared" si="45"/>
        <v>0</v>
      </c>
      <c r="DQ18" s="46">
        <f t="shared" si="46"/>
        <v>0</v>
      </c>
      <c r="DR18" s="46">
        <f t="shared" si="99"/>
        <v>0</v>
      </c>
      <c r="DS18" s="46">
        <f t="shared" si="47"/>
        <v>0</v>
      </c>
      <c r="DT18" s="46">
        <f t="shared" si="48"/>
        <v>0</v>
      </c>
      <c r="DU18" s="47">
        <f t="shared" si="49"/>
        <v>0</v>
      </c>
      <c r="DV18" s="49"/>
      <c r="DW18" s="46"/>
      <c r="DX18" s="47"/>
      <c r="DY18" s="49">
        <f t="shared" si="100"/>
        <v>0</v>
      </c>
      <c r="DZ18" s="46">
        <f t="shared" si="101"/>
        <v>0</v>
      </c>
      <c r="EA18" s="46">
        <f t="shared" si="102"/>
        <v>0</v>
      </c>
      <c r="EB18" s="46">
        <f t="shared" si="50"/>
        <v>0</v>
      </c>
      <c r="EC18" s="46">
        <f t="shared" si="51"/>
        <v>0</v>
      </c>
      <c r="ED18" s="46">
        <f t="shared" si="103"/>
        <v>0</v>
      </c>
      <c r="EE18" s="46">
        <f t="shared" si="52"/>
        <v>0</v>
      </c>
      <c r="EF18" s="46">
        <f t="shared" si="53"/>
        <v>0</v>
      </c>
      <c r="EG18" s="47">
        <f t="shared" si="54"/>
        <v>0</v>
      </c>
      <c r="EH18" s="49"/>
      <c r="EI18" s="46"/>
      <c r="EJ18" s="47"/>
      <c r="EK18" s="49">
        <f t="shared" si="104"/>
        <v>0</v>
      </c>
      <c r="EL18" s="46">
        <f t="shared" si="105"/>
        <v>0</v>
      </c>
      <c r="EM18" s="46">
        <f t="shared" si="106"/>
        <v>0</v>
      </c>
      <c r="EN18" s="46">
        <f t="shared" si="55"/>
        <v>0</v>
      </c>
      <c r="EO18" s="46">
        <f t="shared" si="56"/>
        <v>0</v>
      </c>
      <c r="EP18" s="46">
        <f t="shared" si="107"/>
        <v>0</v>
      </c>
      <c r="EQ18" s="46">
        <f t="shared" si="57"/>
        <v>0</v>
      </c>
      <c r="ER18" s="46">
        <f t="shared" si="58"/>
        <v>0</v>
      </c>
      <c r="ES18" s="47">
        <f t="shared" si="59"/>
        <v>0</v>
      </c>
    </row>
    <row r="19" spans="1:149" s="19" customFormat="1" ht="11.25" x14ac:dyDescent="0.25">
      <c r="A19" s="54" t="s">
        <v>65</v>
      </c>
      <c r="B19" s="16"/>
      <c r="C19" s="16"/>
      <c r="D19" s="17"/>
      <c r="F19" s="20"/>
      <c r="G19" s="16"/>
      <c r="H19" s="17"/>
      <c r="I19" s="20">
        <f t="shared" si="60"/>
        <v>0</v>
      </c>
      <c r="J19" s="16">
        <f t="shared" si="61"/>
        <v>0</v>
      </c>
      <c r="K19" s="16">
        <f t="shared" si="62"/>
        <v>0</v>
      </c>
      <c r="L19" s="16">
        <f t="shared" si="0"/>
        <v>0</v>
      </c>
      <c r="M19" s="16">
        <f t="shared" si="1"/>
        <v>0</v>
      </c>
      <c r="N19" s="16">
        <f t="shared" si="63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64"/>
        <v>0</v>
      </c>
      <c r="V19" s="16">
        <f t="shared" si="65"/>
        <v>0</v>
      </c>
      <c r="W19" s="16">
        <f t="shared" si="66"/>
        <v>0</v>
      </c>
      <c r="X19" s="16">
        <f t="shared" si="5"/>
        <v>0</v>
      </c>
      <c r="Y19" s="16">
        <f t="shared" si="6"/>
        <v>0</v>
      </c>
      <c r="Z19" s="16">
        <f t="shared" si="67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68"/>
        <v>0</v>
      </c>
      <c r="AH19" s="16">
        <f t="shared" si="69"/>
        <v>0</v>
      </c>
      <c r="AI19" s="16">
        <f t="shared" si="70"/>
        <v>0</v>
      </c>
      <c r="AJ19" s="16">
        <f t="shared" si="10"/>
        <v>0</v>
      </c>
      <c r="AK19" s="16">
        <f t="shared" si="11"/>
        <v>0</v>
      </c>
      <c r="AL19" s="16">
        <f t="shared" si="71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72"/>
        <v>0</v>
      </c>
      <c r="AT19" s="16">
        <f t="shared" si="73"/>
        <v>0</v>
      </c>
      <c r="AU19" s="16">
        <f t="shared" si="74"/>
        <v>0</v>
      </c>
      <c r="AV19" s="16">
        <f t="shared" si="15"/>
        <v>0</v>
      </c>
      <c r="AW19" s="16">
        <f t="shared" si="16"/>
        <v>0</v>
      </c>
      <c r="AX19" s="16">
        <f t="shared" si="75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76"/>
        <v>0</v>
      </c>
      <c r="BF19" s="16">
        <f t="shared" si="77"/>
        <v>0</v>
      </c>
      <c r="BG19" s="16">
        <f t="shared" si="78"/>
        <v>0</v>
      </c>
      <c r="BH19" s="16">
        <f t="shared" si="20"/>
        <v>0</v>
      </c>
      <c r="BI19" s="16">
        <f t="shared" si="21"/>
        <v>0</v>
      </c>
      <c r="BJ19" s="16">
        <f t="shared" si="79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>
        <f t="shared" si="80"/>
        <v>0</v>
      </c>
      <c r="BR19" s="16">
        <f t="shared" si="81"/>
        <v>0</v>
      </c>
      <c r="BS19" s="16">
        <f t="shared" si="82"/>
        <v>0</v>
      </c>
      <c r="BT19" s="16">
        <f t="shared" si="25"/>
        <v>0</v>
      </c>
      <c r="BU19" s="16">
        <f t="shared" si="26"/>
        <v>0</v>
      </c>
      <c r="BV19" s="16">
        <f t="shared" si="83"/>
        <v>0</v>
      </c>
      <c r="BW19" s="16">
        <f t="shared" si="27"/>
        <v>0</v>
      </c>
      <c r="BX19" s="16">
        <f t="shared" si="28"/>
        <v>0</v>
      </c>
      <c r="BY19" s="17">
        <f t="shared" si="29"/>
        <v>0</v>
      </c>
      <c r="BZ19" s="20"/>
      <c r="CA19" s="16"/>
      <c r="CB19" s="17"/>
      <c r="CC19" s="20">
        <f t="shared" si="84"/>
        <v>0</v>
      </c>
      <c r="CD19" s="16">
        <f t="shared" si="85"/>
        <v>0</v>
      </c>
      <c r="CE19" s="16">
        <f t="shared" si="86"/>
        <v>0</v>
      </c>
      <c r="CF19" s="16">
        <f t="shared" si="30"/>
        <v>0</v>
      </c>
      <c r="CG19" s="16">
        <f t="shared" si="31"/>
        <v>0</v>
      </c>
      <c r="CH19" s="16">
        <f t="shared" si="87"/>
        <v>0</v>
      </c>
      <c r="CI19" s="16">
        <f t="shared" si="32"/>
        <v>0</v>
      </c>
      <c r="CJ19" s="16">
        <f t="shared" si="33"/>
        <v>0</v>
      </c>
      <c r="CK19" s="17">
        <f t="shared" si="34"/>
        <v>0</v>
      </c>
      <c r="CL19" s="20"/>
      <c r="CM19" s="16"/>
      <c r="CN19" s="17"/>
      <c r="CO19" s="20">
        <f t="shared" si="88"/>
        <v>0</v>
      </c>
      <c r="CP19" s="16">
        <f t="shared" si="89"/>
        <v>0</v>
      </c>
      <c r="CQ19" s="16">
        <f t="shared" si="90"/>
        <v>0</v>
      </c>
      <c r="CR19" s="16">
        <f t="shared" si="35"/>
        <v>0</v>
      </c>
      <c r="CS19" s="16">
        <f t="shared" si="36"/>
        <v>0</v>
      </c>
      <c r="CT19" s="16">
        <f t="shared" si="91"/>
        <v>0</v>
      </c>
      <c r="CU19" s="16">
        <f t="shared" si="37"/>
        <v>0</v>
      </c>
      <c r="CV19" s="16">
        <f t="shared" si="38"/>
        <v>0</v>
      </c>
      <c r="CW19" s="17">
        <f t="shared" si="39"/>
        <v>0</v>
      </c>
      <c r="CX19" s="20"/>
      <c r="CY19" s="16"/>
      <c r="CZ19" s="17"/>
      <c r="DA19" s="20">
        <f t="shared" si="92"/>
        <v>0</v>
      </c>
      <c r="DB19" s="16">
        <f t="shared" si="93"/>
        <v>0</v>
      </c>
      <c r="DC19" s="16">
        <f t="shared" si="94"/>
        <v>0</v>
      </c>
      <c r="DD19" s="16">
        <f t="shared" si="40"/>
        <v>0</v>
      </c>
      <c r="DE19" s="16">
        <f t="shared" si="41"/>
        <v>0</v>
      </c>
      <c r="DF19" s="16">
        <f t="shared" si="95"/>
        <v>0</v>
      </c>
      <c r="DG19" s="16">
        <f t="shared" si="42"/>
        <v>0</v>
      </c>
      <c r="DH19" s="16">
        <f t="shared" si="43"/>
        <v>0</v>
      </c>
      <c r="DI19" s="17">
        <f t="shared" si="44"/>
        <v>0</v>
      </c>
      <c r="DJ19" s="20"/>
      <c r="DK19" s="16"/>
      <c r="DL19" s="17"/>
      <c r="DM19" s="20">
        <f t="shared" si="96"/>
        <v>0</v>
      </c>
      <c r="DN19" s="16">
        <f t="shared" si="97"/>
        <v>0</v>
      </c>
      <c r="DO19" s="16">
        <f t="shared" si="98"/>
        <v>0</v>
      </c>
      <c r="DP19" s="16">
        <f t="shared" si="45"/>
        <v>0</v>
      </c>
      <c r="DQ19" s="16">
        <f t="shared" si="46"/>
        <v>0</v>
      </c>
      <c r="DR19" s="16">
        <f t="shared" si="99"/>
        <v>0</v>
      </c>
      <c r="DS19" s="16">
        <f t="shared" si="47"/>
        <v>0</v>
      </c>
      <c r="DT19" s="16">
        <f t="shared" si="48"/>
        <v>0</v>
      </c>
      <c r="DU19" s="17">
        <f t="shared" si="49"/>
        <v>0</v>
      </c>
      <c r="DV19" s="20"/>
      <c r="DW19" s="16"/>
      <c r="DX19" s="17"/>
      <c r="DY19" s="20">
        <f t="shared" si="100"/>
        <v>0</v>
      </c>
      <c r="DZ19" s="16">
        <f t="shared" si="101"/>
        <v>0</v>
      </c>
      <c r="EA19" s="16">
        <f t="shared" si="102"/>
        <v>0</v>
      </c>
      <c r="EB19" s="16">
        <f t="shared" si="50"/>
        <v>0</v>
      </c>
      <c r="EC19" s="16">
        <f t="shared" si="51"/>
        <v>0</v>
      </c>
      <c r="ED19" s="16">
        <f t="shared" si="103"/>
        <v>0</v>
      </c>
      <c r="EE19" s="16">
        <f t="shared" si="52"/>
        <v>0</v>
      </c>
      <c r="EF19" s="16">
        <f t="shared" si="53"/>
        <v>0</v>
      </c>
      <c r="EG19" s="17">
        <f t="shared" si="54"/>
        <v>0</v>
      </c>
      <c r="EH19" s="20"/>
      <c r="EI19" s="16"/>
      <c r="EJ19" s="17"/>
      <c r="EK19" s="20">
        <f t="shared" si="104"/>
        <v>0</v>
      </c>
      <c r="EL19" s="16">
        <f t="shared" si="105"/>
        <v>0</v>
      </c>
      <c r="EM19" s="16">
        <f t="shared" si="106"/>
        <v>0</v>
      </c>
      <c r="EN19" s="16">
        <f t="shared" si="55"/>
        <v>0</v>
      </c>
      <c r="EO19" s="16">
        <f t="shared" si="56"/>
        <v>0</v>
      </c>
      <c r="EP19" s="16">
        <f t="shared" si="107"/>
        <v>0</v>
      </c>
      <c r="EQ19" s="16">
        <f t="shared" si="57"/>
        <v>0</v>
      </c>
      <c r="ER19" s="16">
        <f t="shared" si="58"/>
        <v>0</v>
      </c>
      <c r="ES19" s="17">
        <f t="shared" si="59"/>
        <v>0</v>
      </c>
    </row>
    <row r="20" spans="1:149" s="48" customFormat="1" ht="11.25" x14ac:dyDescent="0.25">
      <c r="A20" s="54" t="s">
        <v>66</v>
      </c>
      <c r="B20" s="46"/>
      <c r="C20" s="46"/>
      <c r="D20" s="47"/>
      <c r="F20" s="49"/>
      <c r="G20" s="46"/>
      <c r="H20" s="47"/>
      <c r="I20" s="49">
        <f t="shared" si="60"/>
        <v>0</v>
      </c>
      <c r="J20" s="46">
        <f t="shared" si="61"/>
        <v>0</v>
      </c>
      <c r="K20" s="46">
        <f t="shared" si="62"/>
        <v>0</v>
      </c>
      <c r="L20" s="46">
        <f t="shared" si="0"/>
        <v>0</v>
      </c>
      <c r="M20" s="46">
        <f t="shared" si="1"/>
        <v>0</v>
      </c>
      <c r="N20" s="46">
        <f t="shared" si="63"/>
        <v>0</v>
      </c>
      <c r="O20" s="46">
        <f t="shared" si="2"/>
        <v>0</v>
      </c>
      <c r="P20" s="46">
        <f t="shared" si="3"/>
        <v>0</v>
      </c>
      <c r="Q20" s="47">
        <f t="shared" si="4"/>
        <v>0</v>
      </c>
      <c r="R20" s="49"/>
      <c r="S20" s="46"/>
      <c r="T20" s="47"/>
      <c r="U20" s="49">
        <f t="shared" si="64"/>
        <v>0</v>
      </c>
      <c r="V20" s="46">
        <f t="shared" si="65"/>
        <v>0</v>
      </c>
      <c r="W20" s="46">
        <f t="shared" si="66"/>
        <v>0</v>
      </c>
      <c r="X20" s="46">
        <f t="shared" si="5"/>
        <v>0</v>
      </c>
      <c r="Y20" s="46">
        <f t="shared" si="6"/>
        <v>0</v>
      </c>
      <c r="Z20" s="46">
        <f t="shared" si="67"/>
        <v>0</v>
      </c>
      <c r="AA20" s="46">
        <f t="shared" si="7"/>
        <v>0</v>
      </c>
      <c r="AB20" s="46">
        <f t="shared" si="8"/>
        <v>0</v>
      </c>
      <c r="AC20" s="47">
        <f t="shared" si="9"/>
        <v>0</v>
      </c>
      <c r="AD20" s="49"/>
      <c r="AE20" s="46"/>
      <c r="AF20" s="47"/>
      <c r="AG20" s="49">
        <f t="shared" si="68"/>
        <v>0</v>
      </c>
      <c r="AH20" s="46">
        <f t="shared" si="69"/>
        <v>0</v>
      </c>
      <c r="AI20" s="46">
        <f t="shared" si="70"/>
        <v>0</v>
      </c>
      <c r="AJ20" s="46">
        <f t="shared" si="10"/>
        <v>0</v>
      </c>
      <c r="AK20" s="46">
        <f t="shared" si="11"/>
        <v>0</v>
      </c>
      <c r="AL20" s="46">
        <f t="shared" si="71"/>
        <v>0</v>
      </c>
      <c r="AM20" s="46">
        <f t="shared" si="12"/>
        <v>0</v>
      </c>
      <c r="AN20" s="46">
        <f t="shared" si="13"/>
        <v>0</v>
      </c>
      <c r="AO20" s="47">
        <f t="shared" si="14"/>
        <v>0</v>
      </c>
      <c r="AP20" s="49"/>
      <c r="AQ20" s="46"/>
      <c r="AR20" s="47"/>
      <c r="AS20" s="49">
        <f t="shared" si="72"/>
        <v>0</v>
      </c>
      <c r="AT20" s="46">
        <f t="shared" si="73"/>
        <v>0</v>
      </c>
      <c r="AU20" s="46">
        <f t="shared" si="74"/>
        <v>0</v>
      </c>
      <c r="AV20" s="46">
        <f t="shared" si="15"/>
        <v>0</v>
      </c>
      <c r="AW20" s="46">
        <f t="shared" si="16"/>
        <v>0</v>
      </c>
      <c r="AX20" s="46">
        <f t="shared" si="75"/>
        <v>0</v>
      </c>
      <c r="AY20" s="46">
        <f t="shared" si="17"/>
        <v>0</v>
      </c>
      <c r="AZ20" s="46">
        <f t="shared" si="18"/>
        <v>0</v>
      </c>
      <c r="BA20" s="47">
        <f t="shared" si="19"/>
        <v>0</v>
      </c>
      <c r="BB20" s="49"/>
      <c r="BC20" s="46"/>
      <c r="BD20" s="47"/>
      <c r="BE20" s="49">
        <f t="shared" si="76"/>
        <v>0</v>
      </c>
      <c r="BF20" s="46">
        <f t="shared" si="77"/>
        <v>0</v>
      </c>
      <c r="BG20" s="46">
        <f t="shared" si="78"/>
        <v>0</v>
      </c>
      <c r="BH20" s="46">
        <f t="shared" si="20"/>
        <v>0</v>
      </c>
      <c r="BI20" s="46">
        <f t="shared" si="21"/>
        <v>0</v>
      </c>
      <c r="BJ20" s="46">
        <f t="shared" si="79"/>
        <v>0</v>
      </c>
      <c r="BK20" s="46">
        <f t="shared" si="22"/>
        <v>0</v>
      </c>
      <c r="BL20" s="46">
        <f t="shared" si="23"/>
        <v>0</v>
      </c>
      <c r="BM20" s="47">
        <f t="shared" si="24"/>
        <v>0</v>
      </c>
      <c r="BN20" s="49"/>
      <c r="BO20" s="46"/>
      <c r="BP20" s="47"/>
      <c r="BQ20" s="49">
        <f t="shared" si="80"/>
        <v>0</v>
      </c>
      <c r="BR20" s="46">
        <f t="shared" si="81"/>
        <v>0</v>
      </c>
      <c r="BS20" s="46">
        <f t="shared" si="82"/>
        <v>0</v>
      </c>
      <c r="BT20" s="46">
        <f t="shared" si="25"/>
        <v>0</v>
      </c>
      <c r="BU20" s="46">
        <f t="shared" si="26"/>
        <v>0</v>
      </c>
      <c r="BV20" s="46">
        <f t="shared" si="83"/>
        <v>0</v>
      </c>
      <c r="BW20" s="46">
        <f t="shared" si="27"/>
        <v>0</v>
      </c>
      <c r="BX20" s="46">
        <f t="shared" si="28"/>
        <v>0</v>
      </c>
      <c r="BY20" s="47">
        <f t="shared" si="29"/>
        <v>0</v>
      </c>
      <c r="BZ20" s="49"/>
      <c r="CA20" s="46"/>
      <c r="CB20" s="47"/>
      <c r="CC20" s="49">
        <f t="shared" si="84"/>
        <v>0</v>
      </c>
      <c r="CD20" s="46">
        <f t="shared" si="85"/>
        <v>0</v>
      </c>
      <c r="CE20" s="46">
        <f t="shared" si="86"/>
        <v>0</v>
      </c>
      <c r="CF20" s="46">
        <f t="shared" si="30"/>
        <v>0</v>
      </c>
      <c r="CG20" s="46">
        <f t="shared" si="31"/>
        <v>0</v>
      </c>
      <c r="CH20" s="46">
        <f t="shared" si="87"/>
        <v>0</v>
      </c>
      <c r="CI20" s="46">
        <f t="shared" si="32"/>
        <v>0</v>
      </c>
      <c r="CJ20" s="46">
        <f t="shared" si="33"/>
        <v>0</v>
      </c>
      <c r="CK20" s="47">
        <f t="shared" si="34"/>
        <v>0</v>
      </c>
      <c r="CL20" s="49"/>
      <c r="CM20" s="46"/>
      <c r="CN20" s="47"/>
      <c r="CO20" s="49">
        <f t="shared" si="88"/>
        <v>0</v>
      </c>
      <c r="CP20" s="46">
        <f t="shared" si="89"/>
        <v>0</v>
      </c>
      <c r="CQ20" s="46">
        <f t="shared" si="90"/>
        <v>0</v>
      </c>
      <c r="CR20" s="46">
        <f t="shared" si="35"/>
        <v>0</v>
      </c>
      <c r="CS20" s="46">
        <f t="shared" si="36"/>
        <v>0</v>
      </c>
      <c r="CT20" s="46">
        <f t="shared" si="91"/>
        <v>0</v>
      </c>
      <c r="CU20" s="46">
        <f t="shared" si="37"/>
        <v>0</v>
      </c>
      <c r="CV20" s="46">
        <f t="shared" si="38"/>
        <v>0</v>
      </c>
      <c r="CW20" s="47">
        <f t="shared" si="39"/>
        <v>0</v>
      </c>
      <c r="CX20" s="49"/>
      <c r="CY20" s="46"/>
      <c r="CZ20" s="47"/>
      <c r="DA20" s="49">
        <f t="shared" si="92"/>
        <v>0</v>
      </c>
      <c r="DB20" s="46">
        <f t="shared" si="93"/>
        <v>0</v>
      </c>
      <c r="DC20" s="46">
        <f t="shared" si="94"/>
        <v>0</v>
      </c>
      <c r="DD20" s="46">
        <f t="shared" si="40"/>
        <v>0</v>
      </c>
      <c r="DE20" s="46">
        <f t="shared" si="41"/>
        <v>0</v>
      </c>
      <c r="DF20" s="46">
        <f t="shared" si="95"/>
        <v>0</v>
      </c>
      <c r="DG20" s="46">
        <f t="shared" si="42"/>
        <v>0</v>
      </c>
      <c r="DH20" s="46">
        <f t="shared" si="43"/>
        <v>0</v>
      </c>
      <c r="DI20" s="47">
        <f t="shared" si="44"/>
        <v>0</v>
      </c>
      <c r="DJ20" s="49"/>
      <c r="DK20" s="46"/>
      <c r="DL20" s="47"/>
      <c r="DM20" s="49">
        <f t="shared" si="96"/>
        <v>0</v>
      </c>
      <c r="DN20" s="46">
        <f t="shared" si="97"/>
        <v>0</v>
      </c>
      <c r="DO20" s="46">
        <f t="shared" si="98"/>
        <v>0</v>
      </c>
      <c r="DP20" s="46">
        <f t="shared" si="45"/>
        <v>0</v>
      </c>
      <c r="DQ20" s="46">
        <f t="shared" si="46"/>
        <v>0</v>
      </c>
      <c r="DR20" s="46">
        <f t="shared" si="99"/>
        <v>0</v>
      </c>
      <c r="DS20" s="46">
        <f t="shared" si="47"/>
        <v>0</v>
      </c>
      <c r="DT20" s="46">
        <f t="shared" si="48"/>
        <v>0</v>
      </c>
      <c r="DU20" s="47">
        <f t="shared" si="49"/>
        <v>0</v>
      </c>
      <c r="DV20" s="49"/>
      <c r="DW20" s="46"/>
      <c r="DX20" s="47"/>
      <c r="DY20" s="49">
        <f t="shared" si="100"/>
        <v>0</v>
      </c>
      <c r="DZ20" s="46">
        <f t="shared" si="101"/>
        <v>0</v>
      </c>
      <c r="EA20" s="46">
        <f t="shared" si="102"/>
        <v>0</v>
      </c>
      <c r="EB20" s="46">
        <f t="shared" si="50"/>
        <v>0</v>
      </c>
      <c r="EC20" s="46">
        <f t="shared" si="51"/>
        <v>0</v>
      </c>
      <c r="ED20" s="46">
        <f t="shared" si="103"/>
        <v>0</v>
      </c>
      <c r="EE20" s="46">
        <f t="shared" si="52"/>
        <v>0</v>
      </c>
      <c r="EF20" s="46">
        <f t="shared" si="53"/>
        <v>0</v>
      </c>
      <c r="EG20" s="47">
        <f t="shared" si="54"/>
        <v>0</v>
      </c>
      <c r="EH20" s="49"/>
      <c r="EI20" s="46"/>
      <c r="EJ20" s="47"/>
      <c r="EK20" s="49">
        <f t="shared" si="104"/>
        <v>0</v>
      </c>
      <c r="EL20" s="46">
        <f t="shared" si="105"/>
        <v>0</v>
      </c>
      <c r="EM20" s="46">
        <f t="shared" si="106"/>
        <v>0</v>
      </c>
      <c r="EN20" s="46">
        <f t="shared" si="55"/>
        <v>0</v>
      </c>
      <c r="EO20" s="46">
        <f t="shared" si="56"/>
        <v>0</v>
      </c>
      <c r="EP20" s="46">
        <f t="shared" si="107"/>
        <v>0</v>
      </c>
      <c r="EQ20" s="46">
        <f t="shared" si="57"/>
        <v>0</v>
      </c>
      <c r="ER20" s="46">
        <f t="shared" si="58"/>
        <v>0</v>
      </c>
      <c r="ES20" s="47">
        <f t="shared" si="59"/>
        <v>0</v>
      </c>
    </row>
    <row r="21" spans="1:149" s="19" customFormat="1" ht="11.25" x14ac:dyDescent="0.25">
      <c r="A21" s="54" t="s">
        <v>67</v>
      </c>
      <c r="B21" s="16"/>
      <c r="C21" s="16"/>
      <c r="D21" s="17"/>
      <c r="F21" s="20"/>
      <c r="G21" s="16"/>
      <c r="H21" s="17"/>
      <c r="I21" s="20">
        <f t="shared" si="60"/>
        <v>0</v>
      </c>
      <c r="J21" s="16">
        <f t="shared" si="61"/>
        <v>0</v>
      </c>
      <c r="K21" s="16">
        <f t="shared" si="62"/>
        <v>0</v>
      </c>
      <c r="L21" s="16">
        <f t="shared" si="0"/>
        <v>0</v>
      </c>
      <c r="M21" s="16">
        <f t="shared" si="1"/>
        <v>0</v>
      </c>
      <c r="N21" s="16">
        <f t="shared" si="63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64"/>
        <v>0</v>
      </c>
      <c r="V21" s="16">
        <f t="shared" si="65"/>
        <v>0</v>
      </c>
      <c r="W21" s="16">
        <f t="shared" si="66"/>
        <v>0</v>
      </c>
      <c r="X21" s="16">
        <f t="shared" si="5"/>
        <v>0</v>
      </c>
      <c r="Y21" s="16">
        <f t="shared" si="6"/>
        <v>0</v>
      </c>
      <c r="Z21" s="16">
        <f t="shared" si="67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68"/>
        <v>0</v>
      </c>
      <c r="AH21" s="16">
        <f t="shared" si="69"/>
        <v>0</v>
      </c>
      <c r="AI21" s="16">
        <f t="shared" si="70"/>
        <v>0</v>
      </c>
      <c r="AJ21" s="16">
        <f t="shared" si="10"/>
        <v>0</v>
      </c>
      <c r="AK21" s="16">
        <f t="shared" si="11"/>
        <v>0</v>
      </c>
      <c r="AL21" s="16">
        <f t="shared" si="71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72"/>
        <v>0</v>
      </c>
      <c r="AT21" s="16">
        <f t="shared" si="73"/>
        <v>0</v>
      </c>
      <c r="AU21" s="16">
        <f t="shared" si="74"/>
        <v>0</v>
      </c>
      <c r="AV21" s="16">
        <f t="shared" si="15"/>
        <v>0</v>
      </c>
      <c r="AW21" s="16">
        <f t="shared" si="16"/>
        <v>0</v>
      </c>
      <c r="AX21" s="16">
        <f t="shared" si="75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76"/>
        <v>0</v>
      </c>
      <c r="BF21" s="16">
        <f t="shared" si="77"/>
        <v>0</v>
      </c>
      <c r="BG21" s="16">
        <f t="shared" si="78"/>
        <v>0</v>
      </c>
      <c r="BH21" s="16">
        <f t="shared" si="20"/>
        <v>0</v>
      </c>
      <c r="BI21" s="16">
        <f t="shared" si="21"/>
        <v>0</v>
      </c>
      <c r="BJ21" s="16">
        <f t="shared" si="79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>
        <f t="shared" si="80"/>
        <v>0</v>
      </c>
      <c r="BR21" s="16">
        <f t="shared" si="81"/>
        <v>0</v>
      </c>
      <c r="BS21" s="16">
        <f t="shared" si="82"/>
        <v>0</v>
      </c>
      <c r="BT21" s="16">
        <f t="shared" si="25"/>
        <v>0</v>
      </c>
      <c r="BU21" s="16">
        <f t="shared" si="26"/>
        <v>0</v>
      </c>
      <c r="BV21" s="16">
        <f t="shared" si="83"/>
        <v>0</v>
      </c>
      <c r="BW21" s="16">
        <f t="shared" si="27"/>
        <v>0</v>
      </c>
      <c r="BX21" s="16">
        <f t="shared" si="28"/>
        <v>0</v>
      </c>
      <c r="BY21" s="17">
        <f t="shared" si="29"/>
        <v>0</v>
      </c>
      <c r="BZ21" s="20"/>
      <c r="CA21" s="16"/>
      <c r="CB21" s="17"/>
      <c r="CC21" s="20">
        <f t="shared" si="84"/>
        <v>0</v>
      </c>
      <c r="CD21" s="16">
        <f t="shared" si="85"/>
        <v>0</v>
      </c>
      <c r="CE21" s="16">
        <f t="shared" si="86"/>
        <v>0</v>
      </c>
      <c r="CF21" s="16">
        <f t="shared" si="30"/>
        <v>0</v>
      </c>
      <c r="CG21" s="16">
        <f t="shared" si="31"/>
        <v>0</v>
      </c>
      <c r="CH21" s="16">
        <f t="shared" si="87"/>
        <v>0</v>
      </c>
      <c r="CI21" s="16">
        <f t="shared" si="32"/>
        <v>0</v>
      </c>
      <c r="CJ21" s="16">
        <f t="shared" si="33"/>
        <v>0</v>
      </c>
      <c r="CK21" s="17">
        <f t="shared" si="34"/>
        <v>0</v>
      </c>
      <c r="CL21" s="20"/>
      <c r="CM21" s="16"/>
      <c r="CN21" s="17"/>
      <c r="CO21" s="20">
        <f t="shared" si="88"/>
        <v>0</v>
      </c>
      <c r="CP21" s="16">
        <f t="shared" si="89"/>
        <v>0</v>
      </c>
      <c r="CQ21" s="16">
        <f t="shared" si="90"/>
        <v>0</v>
      </c>
      <c r="CR21" s="16">
        <f t="shared" si="35"/>
        <v>0</v>
      </c>
      <c r="CS21" s="16">
        <f t="shared" si="36"/>
        <v>0</v>
      </c>
      <c r="CT21" s="16">
        <f t="shared" si="91"/>
        <v>0</v>
      </c>
      <c r="CU21" s="16">
        <f t="shared" si="37"/>
        <v>0</v>
      </c>
      <c r="CV21" s="16">
        <f t="shared" si="38"/>
        <v>0</v>
      </c>
      <c r="CW21" s="17">
        <f t="shared" si="39"/>
        <v>0</v>
      </c>
      <c r="CX21" s="20"/>
      <c r="CY21" s="16"/>
      <c r="CZ21" s="17"/>
      <c r="DA21" s="20">
        <f t="shared" si="92"/>
        <v>0</v>
      </c>
      <c r="DB21" s="16">
        <f t="shared" si="93"/>
        <v>0</v>
      </c>
      <c r="DC21" s="16">
        <f t="shared" si="94"/>
        <v>0</v>
      </c>
      <c r="DD21" s="16">
        <f t="shared" si="40"/>
        <v>0</v>
      </c>
      <c r="DE21" s="16">
        <f t="shared" si="41"/>
        <v>0</v>
      </c>
      <c r="DF21" s="16">
        <f t="shared" si="95"/>
        <v>0</v>
      </c>
      <c r="DG21" s="16">
        <f t="shared" si="42"/>
        <v>0</v>
      </c>
      <c r="DH21" s="16">
        <f t="shared" si="43"/>
        <v>0</v>
      </c>
      <c r="DI21" s="17">
        <f t="shared" si="44"/>
        <v>0</v>
      </c>
      <c r="DJ21" s="20"/>
      <c r="DK21" s="16"/>
      <c r="DL21" s="17"/>
      <c r="DM21" s="20">
        <f t="shared" si="96"/>
        <v>0</v>
      </c>
      <c r="DN21" s="16">
        <f t="shared" si="97"/>
        <v>0</v>
      </c>
      <c r="DO21" s="16">
        <f t="shared" si="98"/>
        <v>0</v>
      </c>
      <c r="DP21" s="16">
        <f t="shared" si="45"/>
        <v>0</v>
      </c>
      <c r="DQ21" s="16">
        <f t="shared" si="46"/>
        <v>0</v>
      </c>
      <c r="DR21" s="16">
        <f t="shared" si="99"/>
        <v>0</v>
      </c>
      <c r="DS21" s="16">
        <f t="shared" si="47"/>
        <v>0</v>
      </c>
      <c r="DT21" s="16">
        <f t="shared" si="48"/>
        <v>0</v>
      </c>
      <c r="DU21" s="17">
        <f t="shared" si="49"/>
        <v>0</v>
      </c>
      <c r="DV21" s="20"/>
      <c r="DW21" s="16"/>
      <c r="DX21" s="17"/>
      <c r="DY21" s="20">
        <f t="shared" si="100"/>
        <v>0</v>
      </c>
      <c r="DZ21" s="16">
        <f t="shared" si="101"/>
        <v>0</v>
      </c>
      <c r="EA21" s="16">
        <f t="shared" si="102"/>
        <v>0</v>
      </c>
      <c r="EB21" s="16">
        <f t="shared" si="50"/>
        <v>0</v>
      </c>
      <c r="EC21" s="16">
        <f t="shared" si="51"/>
        <v>0</v>
      </c>
      <c r="ED21" s="16">
        <f t="shared" si="103"/>
        <v>0</v>
      </c>
      <c r="EE21" s="16">
        <f t="shared" si="52"/>
        <v>0</v>
      </c>
      <c r="EF21" s="16">
        <f t="shared" si="53"/>
        <v>0</v>
      </c>
      <c r="EG21" s="17">
        <f t="shared" si="54"/>
        <v>0</v>
      </c>
      <c r="EH21" s="20"/>
      <c r="EI21" s="16"/>
      <c r="EJ21" s="17"/>
      <c r="EK21" s="20">
        <f t="shared" si="104"/>
        <v>0</v>
      </c>
      <c r="EL21" s="16">
        <f t="shared" si="105"/>
        <v>0</v>
      </c>
      <c r="EM21" s="16">
        <f t="shared" si="106"/>
        <v>0</v>
      </c>
      <c r="EN21" s="16">
        <f t="shared" si="55"/>
        <v>0</v>
      </c>
      <c r="EO21" s="16">
        <f t="shared" si="56"/>
        <v>0</v>
      </c>
      <c r="EP21" s="16">
        <f t="shared" si="107"/>
        <v>0</v>
      </c>
      <c r="EQ21" s="16">
        <f t="shared" si="57"/>
        <v>0</v>
      </c>
      <c r="ER21" s="16">
        <f t="shared" si="58"/>
        <v>0</v>
      </c>
      <c r="ES21" s="17">
        <f t="shared" si="59"/>
        <v>0</v>
      </c>
    </row>
    <row r="22" spans="1:149" s="48" customFormat="1" ht="11.25" x14ac:dyDescent="0.25">
      <c r="A22" s="45" t="s">
        <v>68</v>
      </c>
      <c r="B22" s="46"/>
      <c r="C22" s="46"/>
      <c r="D22" s="47"/>
      <c r="F22" s="49"/>
      <c r="G22" s="46"/>
      <c r="H22" s="47"/>
      <c r="I22" s="49">
        <f t="shared" si="60"/>
        <v>0</v>
      </c>
      <c r="J22" s="46">
        <f t="shared" si="61"/>
        <v>0</v>
      </c>
      <c r="K22" s="46">
        <f t="shared" si="62"/>
        <v>0</v>
      </c>
      <c r="L22" s="46">
        <f t="shared" si="0"/>
        <v>0</v>
      </c>
      <c r="M22" s="46">
        <f t="shared" si="1"/>
        <v>0</v>
      </c>
      <c r="N22" s="46">
        <f t="shared" si="63"/>
        <v>0</v>
      </c>
      <c r="O22" s="46">
        <f t="shared" si="2"/>
        <v>0</v>
      </c>
      <c r="P22" s="46">
        <f t="shared" si="3"/>
        <v>0</v>
      </c>
      <c r="Q22" s="47">
        <f t="shared" si="4"/>
        <v>0</v>
      </c>
      <c r="R22" s="49"/>
      <c r="S22" s="46"/>
      <c r="T22" s="47"/>
      <c r="U22" s="49">
        <f t="shared" si="64"/>
        <v>0</v>
      </c>
      <c r="V22" s="46">
        <f t="shared" si="65"/>
        <v>0</v>
      </c>
      <c r="W22" s="46">
        <f t="shared" si="66"/>
        <v>0</v>
      </c>
      <c r="X22" s="46">
        <f t="shared" si="5"/>
        <v>0</v>
      </c>
      <c r="Y22" s="46">
        <f t="shared" si="6"/>
        <v>0</v>
      </c>
      <c r="Z22" s="46">
        <f t="shared" si="67"/>
        <v>0</v>
      </c>
      <c r="AA22" s="46">
        <f t="shared" si="7"/>
        <v>0</v>
      </c>
      <c r="AB22" s="46">
        <f t="shared" si="8"/>
        <v>0</v>
      </c>
      <c r="AC22" s="47">
        <f t="shared" si="9"/>
        <v>0</v>
      </c>
      <c r="AD22" s="49"/>
      <c r="AE22" s="46"/>
      <c r="AF22" s="47"/>
      <c r="AG22" s="49">
        <f t="shared" si="68"/>
        <v>0</v>
      </c>
      <c r="AH22" s="46">
        <f t="shared" si="69"/>
        <v>0</v>
      </c>
      <c r="AI22" s="46">
        <f t="shared" si="70"/>
        <v>0</v>
      </c>
      <c r="AJ22" s="46">
        <f t="shared" si="10"/>
        <v>0</v>
      </c>
      <c r="AK22" s="46">
        <f t="shared" si="11"/>
        <v>0</v>
      </c>
      <c r="AL22" s="46">
        <f t="shared" si="71"/>
        <v>0</v>
      </c>
      <c r="AM22" s="46">
        <f t="shared" si="12"/>
        <v>0</v>
      </c>
      <c r="AN22" s="46">
        <f t="shared" si="13"/>
        <v>0</v>
      </c>
      <c r="AO22" s="47">
        <f t="shared" si="14"/>
        <v>0</v>
      </c>
      <c r="AP22" s="49"/>
      <c r="AQ22" s="46"/>
      <c r="AR22" s="47"/>
      <c r="AS22" s="49">
        <f t="shared" si="72"/>
        <v>0</v>
      </c>
      <c r="AT22" s="46">
        <f t="shared" si="73"/>
        <v>0</v>
      </c>
      <c r="AU22" s="46">
        <f t="shared" si="74"/>
        <v>0</v>
      </c>
      <c r="AV22" s="46">
        <f t="shared" si="15"/>
        <v>0</v>
      </c>
      <c r="AW22" s="46">
        <f t="shared" si="16"/>
        <v>0</v>
      </c>
      <c r="AX22" s="46">
        <f t="shared" si="75"/>
        <v>0</v>
      </c>
      <c r="AY22" s="46">
        <f t="shared" si="17"/>
        <v>0</v>
      </c>
      <c r="AZ22" s="46">
        <f t="shared" si="18"/>
        <v>0</v>
      </c>
      <c r="BA22" s="47">
        <f t="shared" si="19"/>
        <v>0</v>
      </c>
      <c r="BB22" s="49"/>
      <c r="BC22" s="46"/>
      <c r="BD22" s="47"/>
      <c r="BE22" s="49">
        <f t="shared" si="76"/>
        <v>0</v>
      </c>
      <c r="BF22" s="46">
        <f t="shared" si="77"/>
        <v>0</v>
      </c>
      <c r="BG22" s="46">
        <f t="shared" si="78"/>
        <v>0</v>
      </c>
      <c r="BH22" s="46">
        <f t="shared" si="20"/>
        <v>0</v>
      </c>
      <c r="BI22" s="46">
        <f t="shared" si="21"/>
        <v>0</v>
      </c>
      <c r="BJ22" s="46">
        <f t="shared" si="79"/>
        <v>0</v>
      </c>
      <c r="BK22" s="46">
        <f t="shared" si="22"/>
        <v>0</v>
      </c>
      <c r="BL22" s="46">
        <f t="shared" si="23"/>
        <v>0</v>
      </c>
      <c r="BM22" s="47">
        <f t="shared" si="24"/>
        <v>0</v>
      </c>
      <c r="BN22" s="49"/>
      <c r="BO22" s="46"/>
      <c r="BP22" s="47"/>
      <c r="BQ22" s="49">
        <f t="shared" si="80"/>
        <v>0</v>
      </c>
      <c r="BR22" s="46">
        <f t="shared" si="81"/>
        <v>0</v>
      </c>
      <c r="BS22" s="46">
        <f t="shared" si="82"/>
        <v>0</v>
      </c>
      <c r="BT22" s="46">
        <f t="shared" si="25"/>
        <v>0</v>
      </c>
      <c r="BU22" s="46">
        <f t="shared" si="26"/>
        <v>0</v>
      </c>
      <c r="BV22" s="46">
        <f t="shared" si="83"/>
        <v>0</v>
      </c>
      <c r="BW22" s="46">
        <f t="shared" si="27"/>
        <v>0</v>
      </c>
      <c r="BX22" s="46">
        <f t="shared" si="28"/>
        <v>0</v>
      </c>
      <c r="BY22" s="47">
        <f t="shared" si="29"/>
        <v>0</v>
      </c>
      <c r="BZ22" s="49"/>
      <c r="CA22" s="46"/>
      <c r="CB22" s="47"/>
      <c r="CC22" s="49">
        <f t="shared" si="84"/>
        <v>0</v>
      </c>
      <c r="CD22" s="46">
        <f t="shared" si="85"/>
        <v>0</v>
      </c>
      <c r="CE22" s="46">
        <f t="shared" si="86"/>
        <v>0</v>
      </c>
      <c r="CF22" s="46">
        <f t="shared" si="30"/>
        <v>0</v>
      </c>
      <c r="CG22" s="46">
        <f t="shared" si="31"/>
        <v>0</v>
      </c>
      <c r="CH22" s="46">
        <f t="shared" si="87"/>
        <v>0</v>
      </c>
      <c r="CI22" s="46">
        <f t="shared" si="32"/>
        <v>0</v>
      </c>
      <c r="CJ22" s="46">
        <f t="shared" si="33"/>
        <v>0</v>
      </c>
      <c r="CK22" s="47">
        <f t="shared" si="34"/>
        <v>0</v>
      </c>
      <c r="CL22" s="49"/>
      <c r="CM22" s="46"/>
      <c r="CN22" s="47"/>
      <c r="CO22" s="49">
        <f t="shared" si="88"/>
        <v>0</v>
      </c>
      <c r="CP22" s="46">
        <f t="shared" si="89"/>
        <v>0</v>
      </c>
      <c r="CQ22" s="46">
        <f t="shared" si="90"/>
        <v>0</v>
      </c>
      <c r="CR22" s="46">
        <f t="shared" si="35"/>
        <v>0</v>
      </c>
      <c r="CS22" s="46">
        <f t="shared" si="36"/>
        <v>0</v>
      </c>
      <c r="CT22" s="46">
        <f t="shared" si="91"/>
        <v>0</v>
      </c>
      <c r="CU22" s="46">
        <f t="shared" si="37"/>
        <v>0</v>
      </c>
      <c r="CV22" s="46">
        <f t="shared" si="38"/>
        <v>0</v>
      </c>
      <c r="CW22" s="47">
        <f t="shared" si="39"/>
        <v>0</v>
      </c>
      <c r="CX22" s="49"/>
      <c r="CY22" s="46"/>
      <c r="CZ22" s="47"/>
      <c r="DA22" s="49">
        <f t="shared" si="92"/>
        <v>0</v>
      </c>
      <c r="DB22" s="46">
        <f t="shared" si="93"/>
        <v>0</v>
      </c>
      <c r="DC22" s="46">
        <f t="shared" si="94"/>
        <v>0</v>
      </c>
      <c r="DD22" s="46">
        <f t="shared" si="40"/>
        <v>0</v>
      </c>
      <c r="DE22" s="46">
        <f t="shared" si="41"/>
        <v>0</v>
      </c>
      <c r="DF22" s="46">
        <f t="shared" si="95"/>
        <v>0</v>
      </c>
      <c r="DG22" s="46">
        <f t="shared" si="42"/>
        <v>0</v>
      </c>
      <c r="DH22" s="46">
        <f t="shared" si="43"/>
        <v>0</v>
      </c>
      <c r="DI22" s="47">
        <f t="shared" si="44"/>
        <v>0</v>
      </c>
      <c r="DJ22" s="49"/>
      <c r="DK22" s="46"/>
      <c r="DL22" s="47"/>
      <c r="DM22" s="49">
        <f t="shared" si="96"/>
        <v>0</v>
      </c>
      <c r="DN22" s="46">
        <f t="shared" si="97"/>
        <v>0</v>
      </c>
      <c r="DO22" s="46">
        <f t="shared" si="98"/>
        <v>0</v>
      </c>
      <c r="DP22" s="46">
        <f t="shared" si="45"/>
        <v>0</v>
      </c>
      <c r="DQ22" s="46">
        <f t="shared" si="46"/>
        <v>0</v>
      </c>
      <c r="DR22" s="46">
        <f t="shared" si="99"/>
        <v>0</v>
      </c>
      <c r="DS22" s="46">
        <f t="shared" si="47"/>
        <v>0</v>
      </c>
      <c r="DT22" s="46">
        <f t="shared" si="48"/>
        <v>0</v>
      </c>
      <c r="DU22" s="47">
        <f t="shared" si="49"/>
        <v>0</v>
      </c>
      <c r="DV22" s="49"/>
      <c r="DW22" s="46"/>
      <c r="DX22" s="47"/>
      <c r="DY22" s="49">
        <f t="shared" si="100"/>
        <v>0</v>
      </c>
      <c r="DZ22" s="46">
        <f t="shared" si="101"/>
        <v>0</v>
      </c>
      <c r="EA22" s="46">
        <f t="shared" si="102"/>
        <v>0</v>
      </c>
      <c r="EB22" s="46">
        <f t="shared" si="50"/>
        <v>0</v>
      </c>
      <c r="EC22" s="46">
        <f t="shared" si="51"/>
        <v>0</v>
      </c>
      <c r="ED22" s="46">
        <f t="shared" si="103"/>
        <v>0</v>
      </c>
      <c r="EE22" s="46">
        <f t="shared" si="52"/>
        <v>0</v>
      </c>
      <c r="EF22" s="46">
        <f t="shared" si="53"/>
        <v>0</v>
      </c>
      <c r="EG22" s="47">
        <f t="shared" si="54"/>
        <v>0</v>
      </c>
      <c r="EH22" s="49"/>
      <c r="EI22" s="46"/>
      <c r="EJ22" s="47"/>
      <c r="EK22" s="49">
        <f t="shared" si="104"/>
        <v>0</v>
      </c>
      <c r="EL22" s="46">
        <f t="shared" si="105"/>
        <v>0</v>
      </c>
      <c r="EM22" s="46">
        <f t="shared" si="106"/>
        <v>0</v>
      </c>
      <c r="EN22" s="46">
        <f t="shared" si="55"/>
        <v>0</v>
      </c>
      <c r="EO22" s="46">
        <f t="shared" si="56"/>
        <v>0</v>
      </c>
      <c r="EP22" s="46">
        <f t="shared" si="107"/>
        <v>0</v>
      </c>
      <c r="EQ22" s="46">
        <f t="shared" si="57"/>
        <v>0</v>
      </c>
      <c r="ER22" s="46">
        <f t="shared" si="58"/>
        <v>0</v>
      </c>
      <c r="ES22" s="47">
        <f t="shared" si="59"/>
        <v>0</v>
      </c>
    </row>
    <row r="23" spans="1:149" s="19" customFormat="1" ht="11.25" x14ac:dyDescent="0.25">
      <c r="A23" s="54" t="s">
        <v>69</v>
      </c>
      <c r="B23" s="16"/>
      <c r="C23" s="16"/>
      <c r="D23" s="17"/>
      <c r="F23" s="20"/>
      <c r="G23" s="16"/>
      <c r="H23" s="17"/>
      <c r="I23" s="20">
        <f t="shared" si="60"/>
        <v>0</v>
      </c>
      <c r="J23" s="16">
        <f t="shared" si="61"/>
        <v>0</v>
      </c>
      <c r="K23" s="16">
        <f t="shared" si="62"/>
        <v>0</v>
      </c>
      <c r="L23" s="16">
        <f t="shared" si="0"/>
        <v>0</v>
      </c>
      <c r="M23" s="16">
        <f t="shared" si="1"/>
        <v>0</v>
      </c>
      <c r="N23" s="16">
        <f t="shared" si="63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/>
      <c r="U23" s="20">
        <f t="shared" si="64"/>
        <v>0</v>
      </c>
      <c r="V23" s="16">
        <f t="shared" si="65"/>
        <v>0</v>
      </c>
      <c r="W23" s="16">
        <f t="shared" si="66"/>
        <v>0</v>
      </c>
      <c r="X23" s="16">
        <f t="shared" si="5"/>
        <v>0</v>
      </c>
      <c r="Y23" s="16">
        <f t="shared" si="6"/>
        <v>0</v>
      </c>
      <c r="Z23" s="16">
        <f t="shared" si="67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/>
      <c r="AE23" s="16"/>
      <c r="AF23" s="17"/>
      <c r="AG23" s="20">
        <f t="shared" si="68"/>
        <v>0</v>
      </c>
      <c r="AH23" s="16">
        <f t="shared" si="69"/>
        <v>0</v>
      </c>
      <c r="AI23" s="16">
        <f t="shared" si="70"/>
        <v>0</v>
      </c>
      <c r="AJ23" s="16">
        <f t="shared" si="10"/>
        <v>0</v>
      </c>
      <c r="AK23" s="16">
        <f t="shared" si="11"/>
        <v>0</v>
      </c>
      <c r="AL23" s="16">
        <f t="shared" si="71"/>
        <v>0</v>
      </c>
      <c r="AM23" s="16">
        <f t="shared" si="12"/>
        <v>0</v>
      </c>
      <c r="AN23" s="16">
        <f t="shared" si="13"/>
        <v>0</v>
      </c>
      <c r="AO23" s="17">
        <f t="shared" si="14"/>
        <v>0</v>
      </c>
      <c r="AP23" s="20"/>
      <c r="AQ23" s="16"/>
      <c r="AR23" s="17"/>
      <c r="AS23" s="20">
        <f t="shared" si="72"/>
        <v>0</v>
      </c>
      <c r="AT23" s="16">
        <f t="shared" si="73"/>
        <v>0</v>
      </c>
      <c r="AU23" s="16">
        <f t="shared" si="74"/>
        <v>0</v>
      </c>
      <c r="AV23" s="16">
        <f t="shared" si="15"/>
        <v>0</v>
      </c>
      <c r="AW23" s="16">
        <f t="shared" si="16"/>
        <v>0</v>
      </c>
      <c r="AX23" s="16">
        <f t="shared" si="75"/>
        <v>0</v>
      </c>
      <c r="AY23" s="16">
        <f t="shared" si="17"/>
        <v>0</v>
      </c>
      <c r="AZ23" s="16">
        <f t="shared" si="18"/>
        <v>0</v>
      </c>
      <c r="BA23" s="17">
        <f t="shared" si="19"/>
        <v>0</v>
      </c>
      <c r="BB23" s="20"/>
      <c r="BC23" s="16"/>
      <c r="BD23" s="17"/>
      <c r="BE23" s="20">
        <f t="shared" si="76"/>
        <v>0</v>
      </c>
      <c r="BF23" s="16">
        <f t="shared" si="77"/>
        <v>0</v>
      </c>
      <c r="BG23" s="16">
        <f t="shared" si="78"/>
        <v>0</v>
      </c>
      <c r="BH23" s="16">
        <f t="shared" si="20"/>
        <v>0</v>
      </c>
      <c r="BI23" s="16">
        <f t="shared" si="21"/>
        <v>0</v>
      </c>
      <c r="BJ23" s="16">
        <f t="shared" si="79"/>
        <v>0</v>
      </c>
      <c r="BK23" s="16">
        <f t="shared" si="22"/>
        <v>0</v>
      </c>
      <c r="BL23" s="16">
        <f t="shared" si="23"/>
        <v>0</v>
      </c>
      <c r="BM23" s="17">
        <f t="shared" si="24"/>
        <v>0</v>
      </c>
      <c r="BN23" s="20"/>
      <c r="BO23" s="16"/>
      <c r="BP23" s="17"/>
      <c r="BQ23" s="20">
        <f t="shared" si="80"/>
        <v>0</v>
      </c>
      <c r="BR23" s="16">
        <f t="shared" si="81"/>
        <v>0</v>
      </c>
      <c r="BS23" s="16">
        <f t="shared" si="82"/>
        <v>0</v>
      </c>
      <c r="BT23" s="16">
        <f t="shared" si="25"/>
        <v>0</v>
      </c>
      <c r="BU23" s="16">
        <f t="shared" si="26"/>
        <v>0</v>
      </c>
      <c r="BV23" s="16">
        <f t="shared" si="83"/>
        <v>0</v>
      </c>
      <c r="BW23" s="16">
        <f t="shared" si="27"/>
        <v>0</v>
      </c>
      <c r="BX23" s="16">
        <f t="shared" si="28"/>
        <v>0</v>
      </c>
      <c r="BY23" s="17">
        <f t="shared" si="29"/>
        <v>0</v>
      </c>
      <c r="BZ23" s="20"/>
      <c r="CA23" s="16"/>
      <c r="CB23" s="17"/>
      <c r="CC23" s="20">
        <f t="shared" si="84"/>
        <v>0</v>
      </c>
      <c r="CD23" s="16">
        <f t="shared" si="85"/>
        <v>0</v>
      </c>
      <c r="CE23" s="16">
        <f t="shared" si="86"/>
        <v>0</v>
      </c>
      <c r="CF23" s="16">
        <f t="shared" si="30"/>
        <v>0</v>
      </c>
      <c r="CG23" s="16">
        <f t="shared" si="31"/>
        <v>0</v>
      </c>
      <c r="CH23" s="16">
        <f t="shared" si="87"/>
        <v>0</v>
      </c>
      <c r="CI23" s="16">
        <f t="shared" si="32"/>
        <v>0</v>
      </c>
      <c r="CJ23" s="16">
        <f t="shared" si="33"/>
        <v>0</v>
      </c>
      <c r="CK23" s="17">
        <f t="shared" si="34"/>
        <v>0</v>
      </c>
      <c r="CL23" s="20"/>
      <c r="CM23" s="16"/>
      <c r="CN23" s="17"/>
      <c r="CO23" s="20">
        <f t="shared" si="88"/>
        <v>0</v>
      </c>
      <c r="CP23" s="16">
        <f t="shared" si="89"/>
        <v>0</v>
      </c>
      <c r="CQ23" s="16">
        <f t="shared" si="90"/>
        <v>0</v>
      </c>
      <c r="CR23" s="16">
        <f t="shared" si="35"/>
        <v>0</v>
      </c>
      <c r="CS23" s="16">
        <f t="shared" si="36"/>
        <v>0</v>
      </c>
      <c r="CT23" s="16">
        <f t="shared" si="91"/>
        <v>0</v>
      </c>
      <c r="CU23" s="16">
        <f t="shared" si="37"/>
        <v>0</v>
      </c>
      <c r="CV23" s="16">
        <f t="shared" si="38"/>
        <v>0</v>
      </c>
      <c r="CW23" s="17">
        <f t="shared" si="39"/>
        <v>0</v>
      </c>
      <c r="CX23" s="20"/>
      <c r="CY23" s="16"/>
      <c r="CZ23" s="17"/>
      <c r="DA23" s="20">
        <f t="shared" si="92"/>
        <v>0</v>
      </c>
      <c r="DB23" s="16">
        <f t="shared" si="93"/>
        <v>0</v>
      </c>
      <c r="DC23" s="16">
        <f t="shared" si="94"/>
        <v>0</v>
      </c>
      <c r="DD23" s="16">
        <f t="shared" si="40"/>
        <v>0</v>
      </c>
      <c r="DE23" s="16">
        <f t="shared" si="41"/>
        <v>0</v>
      </c>
      <c r="DF23" s="16">
        <f t="shared" si="95"/>
        <v>0</v>
      </c>
      <c r="DG23" s="16">
        <f t="shared" si="42"/>
        <v>0</v>
      </c>
      <c r="DH23" s="16">
        <f t="shared" si="43"/>
        <v>0</v>
      </c>
      <c r="DI23" s="17">
        <f t="shared" si="44"/>
        <v>0</v>
      </c>
      <c r="DJ23" s="20"/>
      <c r="DK23" s="16"/>
      <c r="DL23" s="17"/>
      <c r="DM23" s="20">
        <f t="shared" si="96"/>
        <v>0</v>
      </c>
      <c r="DN23" s="16">
        <f t="shared" si="97"/>
        <v>0</v>
      </c>
      <c r="DO23" s="16">
        <f t="shared" si="98"/>
        <v>0</v>
      </c>
      <c r="DP23" s="16">
        <f t="shared" si="45"/>
        <v>0</v>
      </c>
      <c r="DQ23" s="16">
        <f t="shared" si="46"/>
        <v>0</v>
      </c>
      <c r="DR23" s="16">
        <f t="shared" si="99"/>
        <v>0</v>
      </c>
      <c r="DS23" s="16">
        <f t="shared" si="47"/>
        <v>0</v>
      </c>
      <c r="DT23" s="16">
        <f t="shared" si="48"/>
        <v>0</v>
      </c>
      <c r="DU23" s="17">
        <f t="shared" si="49"/>
        <v>0</v>
      </c>
      <c r="DV23" s="20"/>
      <c r="DW23" s="16"/>
      <c r="DX23" s="17"/>
      <c r="DY23" s="20">
        <f t="shared" si="100"/>
        <v>0</v>
      </c>
      <c r="DZ23" s="16">
        <f t="shared" si="101"/>
        <v>0</v>
      </c>
      <c r="EA23" s="16">
        <f t="shared" si="102"/>
        <v>0</v>
      </c>
      <c r="EB23" s="16">
        <f t="shared" si="50"/>
        <v>0</v>
      </c>
      <c r="EC23" s="16">
        <f t="shared" si="51"/>
        <v>0</v>
      </c>
      <c r="ED23" s="16">
        <f t="shared" si="103"/>
        <v>0</v>
      </c>
      <c r="EE23" s="16">
        <f t="shared" si="52"/>
        <v>0</v>
      </c>
      <c r="EF23" s="16">
        <f t="shared" si="53"/>
        <v>0</v>
      </c>
      <c r="EG23" s="17">
        <f t="shared" si="54"/>
        <v>0</v>
      </c>
      <c r="EH23" s="20"/>
      <c r="EI23" s="16"/>
      <c r="EJ23" s="17"/>
      <c r="EK23" s="20">
        <f t="shared" si="104"/>
        <v>0</v>
      </c>
      <c r="EL23" s="16">
        <f t="shared" si="105"/>
        <v>0</v>
      </c>
      <c r="EM23" s="16">
        <f t="shared" si="106"/>
        <v>0</v>
      </c>
      <c r="EN23" s="16">
        <f t="shared" si="55"/>
        <v>0</v>
      </c>
      <c r="EO23" s="16">
        <f t="shared" si="56"/>
        <v>0</v>
      </c>
      <c r="EP23" s="16">
        <f t="shared" si="107"/>
        <v>0</v>
      </c>
      <c r="EQ23" s="16">
        <f t="shared" si="57"/>
        <v>0</v>
      </c>
      <c r="ER23" s="16">
        <f t="shared" si="58"/>
        <v>0</v>
      </c>
      <c r="ES23" s="17">
        <f t="shared" si="59"/>
        <v>0</v>
      </c>
    </row>
    <row r="24" spans="1:149" s="48" customFormat="1" ht="11.25" x14ac:dyDescent="0.25">
      <c r="A24" s="55" t="s">
        <v>70</v>
      </c>
      <c r="B24" s="46"/>
      <c r="C24" s="46"/>
      <c r="D24" s="47"/>
      <c r="F24" s="49"/>
      <c r="G24" s="46"/>
      <c r="H24" s="47"/>
      <c r="I24" s="49">
        <f t="shared" si="60"/>
        <v>0</v>
      </c>
      <c r="J24" s="46">
        <f t="shared" si="61"/>
        <v>0</v>
      </c>
      <c r="K24" s="46">
        <f t="shared" si="62"/>
        <v>0</v>
      </c>
      <c r="L24" s="46">
        <f t="shared" si="0"/>
        <v>0</v>
      </c>
      <c r="M24" s="46">
        <f t="shared" si="1"/>
        <v>0</v>
      </c>
      <c r="N24" s="46">
        <f t="shared" si="63"/>
        <v>0</v>
      </c>
      <c r="O24" s="46">
        <f t="shared" si="2"/>
        <v>0</v>
      </c>
      <c r="P24" s="46">
        <f t="shared" si="3"/>
        <v>0</v>
      </c>
      <c r="Q24" s="47">
        <f t="shared" si="4"/>
        <v>0</v>
      </c>
      <c r="R24" s="49"/>
      <c r="S24" s="46"/>
      <c r="T24" s="47"/>
      <c r="U24" s="49">
        <f t="shared" si="64"/>
        <v>0</v>
      </c>
      <c r="V24" s="46">
        <f t="shared" si="65"/>
        <v>0</v>
      </c>
      <c r="W24" s="46">
        <f t="shared" si="66"/>
        <v>0</v>
      </c>
      <c r="X24" s="46">
        <f t="shared" si="5"/>
        <v>0</v>
      </c>
      <c r="Y24" s="46">
        <f t="shared" si="6"/>
        <v>0</v>
      </c>
      <c r="Z24" s="46">
        <f t="shared" si="67"/>
        <v>0</v>
      </c>
      <c r="AA24" s="46">
        <f t="shared" si="7"/>
        <v>0</v>
      </c>
      <c r="AB24" s="46">
        <f t="shared" si="8"/>
        <v>0</v>
      </c>
      <c r="AC24" s="47">
        <f t="shared" si="9"/>
        <v>0</v>
      </c>
      <c r="AD24" s="49"/>
      <c r="AE24" s="46"/>
      <c r="AF24" s="47"/>
      <c r="AG24" s="49">
        <f t="shared" si="68"/>
        <v>0</v>
      </c>
      <c r="AH24" s="46">
        <f t="shared" si="69"/>
        <v>0</v>
      </c>
      <c r="AI24" s="46">
        <f t="shared" si="70"/>
        <v>0</v>
      </c>
      <c r="AJ24" s="46">
        <f t="shared" si="10"/>
        <v>0</v>
      </c>
      <c r="AK24" s="46">
        <f t="shared" si="11"/>
        <v>0</v>
      </c>
      <c r="AL24" s="46">
        <f t="shared" si="71"/>
        <v>0</v>
      </c>
      <c r="AM24" s="46">
        <f t="shared" si="12"/>
        <v>0</v>
      </c>
      <c r="AN24" s="46">
        <f t="shared" si="13"/>
        <v>0</v>
      </c>
      <c r="AO24" s="47">
        <f t="shared" si="14"/>
        <v>0</v>
      </c>
      <c r="AP24" s="49"/>
      <c r="AQ24" s="46"/>
      <c r="AR24" s="47"/>
      <c r="AS24" s="49">
        <f t="shared" si="72"/>
        <v>0</v>
      </c>
      <c r="AT24" s="46">
        <f t="shared" si="73"/>
        <v>0</v>
      </c>
      <c r="AU24" s="46">
        <f t="shared" si="74"/>
        <v>0</v>
      </c>
      <c r="AV24" s="46">
        <f t="shared" si="15"/>
        <v>0</v>
      </c>
      <c r="AW24" s="46">
        <f t="shared" si="16"/>
        <v>0</v>
      </c>
      <c r="AX24" s="46">
        <f t="shared" si="75"/>
        <v>0</v>
      </c>
      <c r="AY24" s="46">
        <f t="shared" si="17"/>
        <v>0</v>
      </c>
      <c r="AZ24" s="46">
        <f t="shared" si="18"/>
        <v>0</v>
      </c>
      <c r="BA24" s="47">
        <f t="shared" si="19"/>
        <v>0</v>
      </c>
      <c r="BB24" s="49"/>
      <c r="BC24" s="46"/>
      <c r="BD24" s="47"/>
      <c r="BE24" s="49">
        <f t="shared" si="76"/>
        <v>0</v>
      </c>
      <c r="BF24" s="46">
        <f t="shared" si="77"/>
        <v>0</v>
      </c>
      <c r="BG24" s="46">
        <f t="shared" si="78"/>
        <v>0</v>
      </c>
      <c r="BH24" s="46">
        <f t="shared" si="20"/>
        <v>0</v>
      </c>
      <c r="BI24" s="46">
        <f t="shared" si="21"/>
        <v>0</v>
      </c>
      <c r="BJ24" s="46">
        <f t="shared" si="79"/>
        <v>0</v>
      </c>
      <c r="BK24" s="46">
        <f t="shared" si="22"/>
        <v>0</v>
      </c>
      <c r="BL24" s="46">
        <f t="shared" si="23"/>
        <v>0</v>
      </c>
      <c r="BM24" s="47">
        <f t="shared" si="24"/>
        <v>0</v>
      </c>
      <c r="BN24" s="49"/>
      <c r="BO24" s="46"/>
      <c r="BP24" s="47"/>
      <c r="BQ24" s="49">
        <f t="shared" si="80"/>
        <v>0</v>
      </c>
      <c r="BR24" s="46">
        <f t="shared" si="81"/>
        <v>0</v>
      </c>
      <c r="BS24" s="46">
        <f t="shared" si="82"/>
        <v>0</v>
      </c>
      <c r="BT24" s="46">
        <f t="shared" si="25"/>
        <v>0</v>
      </c>
      <c r="BU24" s="46">
        <f t="shared" si="26"/>
        <v>0</v>
      </c>
      <c r="BV24" s="46">
        <f t="shared" si="83"/>
        <v>0</v>
      </c>
      <c r="BW24" s="46">
        <f t="shared" si="27"/>
        <v>0</v>
      </c>
      <c r="BX24" s="46">
        <f t="shared" si="28"/>
        <v>0</v>
      </c>
      <c r="BY24" s="47">
        <f t="shared" si="29"/>
        <v>0</v>
      </c>
      <c r="BZ24" s="49"/>
      <c r="CA24" s="46"/>
      <c r="CB24" s="47"/>
      <c r="CC24" s="49">
        <f t="shared" si="84"/>
        <v>0</v>
      </c>
      <c r="CD24" s="46">
        <f t="shared" si="85"/>
        <v>0</v>
      </c>
      <c r="CE24" s="46">
        <f t="shared" si="86"/>
        <v>0</v>
      </c>
      <c r="CF24" s="46">
        <f t="shared" si="30"/>
        <v>0</v>
      </c>
      <c r="CG24" s="46">
        <f t="shared" si="31"/>
        <v>0</v>
      </c>
      <c r="CH24" s="46">
        <f t="shared" si="87"/>
        <v>0</v>
      </c>
      <c r="CI24" s="46">
        <f t="shared" si="32"/>
        <v>0</v>
      </c>
      <c r="CJ24" s="46">
        <f t="shared" si="33"/>
        <v>0</v>
      </c>
      <c r="CK24" s="47">
        <f t="shared" si="34"/>
        <v>0</v>
      </c>
      <c r="CL24" s="49"/>
      <c r="CM24" s="46"/>
      <c r="CN24" s="47"/>
      <c r="CO24" s="49">
        <f t="shared" si="88"/>
        <v>0</v>
      </c>
      <c r="CP24" s="46">
        <f t="shared" si="89"/>
        <v>0</v>
      </c>
      <c r="CQ24" s="46">
        <f t="shared" si="90"/>
        <v>0</v>
      </c>
      <c r="CR24" s="46">
        <f t="shared" si="35"/>
        <v>0</v>
      </c>
      <c r="CS24" s="46">
        <f t="shared" si="36"/>
        <v>0</v>
      </c>
      <c r="CT24" s="46">
        <f t="shared" si="91"/>
        <v>0</v>
      </c>
      <c r="CU24" s="46">
        <f t="shared" si="37"/>
        <v>0</v>
      </c>
      <c r="CV24" s="46">
        <f t="shared" si="38"/>
        <v>0</v>
      </c>
      <c r="CW24" s="47">
        <f t="shared" si="39"/>
        <v>0</v>
      </c>
      <c r="CX24" s="49"/>
      <c r="CY24" s="46"/>
      <c r="CZ24" s="47"/>
      <c r="DA24" s="49">
        <f t="shared" si="92"/>
        <v>0</v>
      </c>
      <c r="DB24" s="46">
        <f t="shared" si="93"/>
        <v>0</v>
      </c>
      <c r="DC24" s="46">
        <f t="shared" si="94"/>
        <v>0</v>
      </c>
      <c r="DD24" s="46">
        <f t="shared" si="40"/>
        <v>0</v>
      </c>
      <c r="DE24" s="46">
        <f t="shared" si="41"/>
        <v>0</v>
      </c>
      <c r="DF24" s="46">
        <f t="shared" si="95"/>
        <v>0</v>
      </c>
      <c r="DG24" s="46">
        <f t="shared" si="42"/>
        <v>0</v>
      </c>
      <c r="DH24" s="46">
        <f t="shared" si="43"/>
        <v>0</v>
      </c>
      <c r="DI24" s="47">
        <f t="shared" si="44"/>
        <v>0</v>
      </c>
      <c r="DJ24" s="49"/>
      <c r="DK24" s="46"/>
      <c r="DL24" s="47"/>
      <c r="DM24" s="49">
        <f t="shared" si="96"/>
        <v>0</v>
      </c>
      <c r="DN24" s="46">
        <f t="shared" si="97"/>
        <v>0</v>
      </c>
      <c r="DO24" s="46">
        <f t="shared" si="98"/>
        <v>0</v>
      </c>
      <c r="DP24" s="46">
        <f t="shared" si="45"/>
        <v>0</v>
      </c>
      <c r="DQ24" s="46">
        <f t="shared" si="46"/>
        <v>0</v>
      </c>
      <c r="DR24" s="46">
        <f t="shared" si="99"/>
        <v>0</v>
      </c>
      <c r="DS24" s="46">
        <f t="shared" si="47"/>
        <v>0</v>
      </c>
      <c r="DT24" s="46">
        <f t="shared" si="48"/>
        <v>0</v>
      </c>
      <c r="DU24" s="47">
        <f t="shared" si="49"/>
        <v>0</v>
      </c>
      <c r="DV24" s="49"/>
      <c r="DW24" s="46"/>
      <c r="DX24" s="47"/>
      <c r="DY24" s="49">
        <f t="shared" si="100"/>
        <v>0</v>
      </c>
      <c r="DZ24" s="46">
        <f t="shared" si="101"/>
        <v>0</v>
      </c>
      <c r="EA24" s="46">
        <f t="shared" si="102"/>
        <v>0</v>
      </c>
      <c r="EB24" s="46">
        <f t="shared" si="50"/>
        <v>0</v>
      </c>
      <c r="EC24" s="46">
        <f t="shared" si="51"/>
        <v>0</v>
      </c>
      <c r="ED24" s="46">
        <f t="shared" si="103"/>
        <v>0</v>
      </c>
      <c r="EE24" s="46">
        <f t="shared" si="52"/>
        <v>0</v>
      </c>
      <c r="EF24" s="46">
        <f t="shared" si="53"/>
        <v>0</v>
      </c>
      <c r="EG24" s="47">
        <f t="shared" si="54"/>
        <v>0</v>
      </c>
      <c r="EH24" s="49"/>
      <c r="EI24" s="46"/>
      <c r="EJ24" s="47"/>
      <c r="EK24" s="49">
        <f t="shared" si="104"/>
        <v>0</v>
      </c>
      <c r="EL24" s="46">
        <f t="shared" si="105"/>
        <v>0</v>
      </c>
      <c r="EM24" s="46">
        <f t="shared" si="106"/>
        <v>0</v>
      </c>
      <c r="EN24" s="46">
        <f t="shared" si="55"/>
        <v>0</v>
      </c>
      <c r="EO24" s="46">
        <f t="shared" si="56"/>
        <v>0</v>
      </c>
      <c r="EP24" s="46">
        <f t="shared" si="107"/>
        <v>0</v>
      </c>
      <c r="EQ24" s="46">
        <f t="shared" si="57"/>
        <v>0</v>
      </c>
      <c r="ER24" s="46">
        <f t="shared" si="58"/>
        <v>0</v>
      </c>
      <c r="ES24" s="47">
        <f t="shared" si="59"/>
        <v>0</v>
      </c>
    </row>
    <row r="25" spans="1:149" s="19" customFormat="1" ht="11.25" x14ac:dyDescent="0.25">
      <c r="A25" s="22" t="s">
        <v>71</v>
      </c>
      <c r="B25" s="16"/>
      <c r="C25" s="16"/>
      <c r="D25" s="17"/>
      <c r="F25" s="20"/>
      <c r="G25" s="16"/>
      <c r="H25" s="17"/>
      <c r="I25" s="20">
        <f t="shared" si="60"/>
        <v>0</v>
      </c>
      <c r="J25" s="16">
        <f t="shared" si="61"/>
        <v>0</v>
      </c>
      <c r="K25" s="16">
        <f t="shared" si="62"/>
        <v>0</v>
      </c>
      <c r="L25" s="16">
        <f t="shared" si="0"/>
        <v>0</v>
      </c>
      <c r="M25" s="16">
        <f t="shared" si="1"/>
        <v>0</v>
      </c>
      <c r="N25" s="16">
        <f t="shared" si="63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64"/>
        <v>0</v>
      </c>
      <c r="V25" s="16">
        <f t="shared" si="65"/>
        <v>0</v>
      </c>
      <c r="W25" s="16">
        <f t="shared" si="66"/>
        <v>0</v>
      </c>
      <c r="X25" s="16">
        <f t="shared" si="5"/>
        <v>0</v>
      </c>
      <c r="Y25" s="16">
        <f t="shared" si="6"/>
        <v>0</v>
      </c>
      <c r="Z25" s="16">
        <f t="shared" si="67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68"/>
        <v>0</v>
      </c>
      <c r="AH25" s="16">
        <f t="shared" si="69"/>
        <v>0</v>
      </c>
      <c r="AI25" s="16">
        <f t="shared" si="70"/>
        <v>0</v>
      </c>
      <c r="AJ25" s="16">
        <f t="shared" si="10"/>
        <v>0</v>
      </c>
      <c r="AK25" s="16">
        <f t="shared" si="11"/>
        <v>0</v>
      </c>
      <c r="AL25" s="16">
        <f t="shared" si="71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72"/>
        <v>0</v>
      </c>
      <c r="AT25" s="16">
        <f t="shared" si="73"/>
        <v>0</v>
      </c>
      <c r="AU25" s="16">
        <f t="shared" si="74"/>
        <v>0</v>
      </c>
      <c r="AV25" s="16">
        <f t="shared" si="15"/>
        <v>0</v>
      </c>
      <c r="AW25" s="16">
        <f t="shared" si="16"/>
        <v>0</v>
      </c>
      <c r="AX25" s="16">
        <f t="shared" si="75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76"/>
        <v>0</v>
      </c>
      <c r="BF25" s="16">
        <f t="shared" si="77"/>
        <v>0</v>
      </c>
      <c r="BG25" s="16">
        <f t="shared" si="78"/>
        <v>0</v>
      </c>
      <c r="BH25" s="16">
        <f t="shared" si="20"/>
        <v>0</v>
      </c>
      <c r="BI25" s="16">
        <f t="shared" si="21"/>
        <v>0</v>
      </c>
      <c r="BJ25" s="16">
        <f t="shared" si="79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si="80"/>
        <v>0</v>
      </c>
      <c r="BR25" s="16">
        <f t="shared" si="81"/>
        <v>0</v>
      </c>
      <c r="BS25" s="16">
        <f t="shared" si="82"/>
        <v>0</v>
      </c>
      <c r="BT25" s="16">
        <f t="shared" si="25"/>
        <v>0</v>
      </c>
      <c r="BU25" s="16">
        <f t="shared" si="26"/>
        <v>0</v>
      </c>
      <c r="BV25" s="16">
        <f t="shared" si="83"/>
        <v>0</v>
      </c>
      <c r="BW25" s="16">
        <f t="shared" si="27"/>
        <v>0</v>
      </c>
      <c r="BX25" s="16">
        <f t="shared" si="28"/>
        <v>0</v>
      </c>
      <c r="BY25" s="17">
        <f t="shared" si="29"/>
        <v>0</v>
      </c>
      <c r="BZ25" s="20"/>
      <c r="CA25" s="16"/>
      <c r="CB25" s="17"/>
      <c r="CC25" s="20">
        <f t="shared" si="84"/>
        <v>0</v>
      </c>
      <c r="CD25" s="16">
        <f t="shared" si="85"/>
        <v>0</v>
      </c>
      <c r="CE25" s="16">
        <f t="shared" si="86"/>
        <v>0</v>
      </c>
      <c r="CF25" s="16">
        <f t="shared" si="30"/>
        <v>0</v>
      </c>
      <c r="CG25" s="16">
        <f t="shared" si="31"/>
        <v>0</v>
      </c>
      <c r="CH25" s="16">
        <f t="shared" si="87"/>
        <v>0</v>
      </c>
      <c r="CI25" s="16">
        <f t="shared" si="32"/>
        <v>0</v>
      </c>
      <c r="CJ25" s="16">
        <f t="shared" si="33"/>
        <v>0</v>
      </c>
      <c r="CK25" s="17">
        <f t="shared" si="34"/>
        <v>0</v>
      </c>
      <c r="CL25" s="20"/>
      <c r="CM25" s="16"/>
      <c r="CN25" s="17"/>
      <c r="CO25" s="20">
        <f t="shared" si="88"/>
        <v>0</v>
      </c>
      <c r="CP25" s="16">
        <f t="shared" si="89"/>
        <v>0</v>
      </c>
      <c r="CQ25" s="16">
        <f t="shared" si="90"/>
        <v>0</v>
      </c>
      <c r="CR25" s="16">
        <f t="shared" si="35"/>
        <v>0</v>
      </c>
      <c r="CS25" s="16">
        <f t="shared" si="36"/>
        <v>0</v>
      </c>
      <c r="CT25" s="16">
        <f t="shared" si="91"/>
        <v>0</v>
      </c>
      <c r="CU25" s="16">
        <f t="shared" si="37"/>
        <v>0</v>
      </c>
      <c r="CV25" s="16">
        <f t="shared" si="38"/>
        <v>0</v>
      </c>
      <c r="CW25" s="17">
        <f t="shared" si="39"/>
        <v>0</v>
      </c>
      <c r="CX25" s="20"/>
      <c r="CY25" s="16"/>
      <c r="CZ25" s="17"/>
      <c r="DA25" s="20">
        <f t="shared" si="92"/>
        <v>0</v>
      </c>
      <c r="DB25" s="16">
        <f t="shared" si="93"/>
        <v>0</v>
      </c>
      <c r="DC25" s="16">
        <f t="shared" si="94"/>
        <v>0</v>
      </c>
      <c r="DD25" s="16">
        <f t="shared" si="40"/>
        <v>0</v>
      </c>
      <c r="DE25" s="16">
        <f t="shared" si="41"/>
        <v>0</v>
      </c>
      <c r="DF25" s="16">
        <f t="shared" si="95"/>
        <v>0</v>
      </c>
      <c r="DG25" s="16">
        <f t="shared" si="42"/>
        <v>0</v>
      </c>
      <c r="DH25" s="16">
        <f t="shared" si="43"/>
        <v>0</v>
      </c>
      <c r="DI25" s="17">
        <f t="shared" si="44"/>
        <v>0</v>
      </c>
      <c r="DJ25" s="20"/>
      <c r="DK25" s="16"/>
      <c r="DL25" s="17"/>
      <c r="DM25" s="20">
        <f t="shared" si="96"/>
        <v>0</v>
      </c>
      <c r="DN25" s="16">
        <f t="shared" si="97"/>
        <v>0</v>
      </c>
      <c r="DO25" s="16">
        <f t="shared" si="98"/>
        <v>0</v>
      </c>
      <c r="DP25" s="16">
        <f t="shared" si="45"/>
        <v>0</v>
      </c>
      <c r="DQ25" s="16">
        <f t="shared" si="46"/>
        <v>0</v>
      </c>
      <c r="DR25" s="16">
        <f t="shared" si="99"/>
        <v>0</v>
      </c>
      <c r="DS25" s="16">
        <f t="shared" si="47"/>
        <v>0</v>
      </c>
      <c r="DT25" s="16">
        <f t="shared" si="48"/>
        <v>0</v>
      </c>
      <c r="DU25" s="17">
        <f t="shared" si="49"/>
        <v>0</v>
      </c>
      <c r="DV25" s="20"/>
      <c r="DW25" s="16"/>
      <c r="DX25" s="17"/>
      <c r="DY25" s="20">
        <f t="shared" si="100"/>
        <v>0</v>
      </c>
      <c r="DZ25" s="16">
        <f t="shared" si="101"/>
        <v>0</v>
      </c>
      <c r="EA25" s="16">
        <f t="shared" si="102"/>
        <v>0</v>
      </c>
      <c r="EB25" s="16">
        <f t="shared" si="50"/>
        <v>0</v>
      </c>
      <c r="EC25" s="16">
        <f t="shared" si="51"/>
        <v>0</v>
      </c>
      <c r="ED25" s="16">
        <f t="shared" si="103"/>
        <v>0</v>
      </c>
      <c r="EE25" s="16">
        <f t="shared" si="52"/>
        <v>0</v>
      </c>
      <c r="EF25" s="16">
        <f t="shared" si="53"/>
        <v>0</v>
      </c>
      <c r="EG25" s="17">
        <f t="shared" si="54"/>
        <v>0</v>
      </c>
      <c r="EH25" s="20"/>
      <c r="EI25" s="16"/>
      <c r="EJ25" s="17"/>
      <c r="EK25" s="20">
        <f t="shared" si="104"/>
        <v>0</v>
      </c>
      <c r="EL25" s="16">
        <f t="shared" si="105"/>
        <v>0</v>
      </c>
      <c r="EM25" s="16">
        <f t="shared" si="106"/>
        <v>0</v>
      </c>
      <c r="EN25" s="16">
        <f t="shared" si="55"/>
        <v>0</v>
      </c>
      <c r="EO25" s="16">
        <f t="shared" si="56"/>
        <v>0</v>
      </c>
      <c r="EP25" s="16">
        <f t="shared" si="107"/>
        <v>0</v>
      </c>
      <c r="EQ25" s="16">
        <f t="shared" si="57"/>
        <v>0</v>
      </c>
      <c r="ER25" s="16">
        <f t="shared" si="58"/>
        <v>0</v>
      </c>
      <c r="ES25" s="17">
        <f t="shared" si="59"/>
        <v>0</v>
      </c>
    </row>
    <row r="26" spans="1:149" s="48" customFormat="1" ht="11.25" x14ac:dyDescent="0.25">
      <c r="A26" s="50"/>
      <c r="B26" s="51"/>
      <c r="C26" s="51"/>
      <c r="D26" s="52"/>
      <c r="F26" s="53"/>
      <c r="G26" s="51"/>
      <c r="H26" s="52"/>
      <c r="I26" s="53">
        <f t="shared" si="60"/>
        <v>0</v>
      </c>
      <c r="J26" s="51">
        <f t="shared" si="61"/>
        <v>0</v>
      </c>
      <c r="K26" s="51">
        <f t="shared" si="62"/>
        <v>0</v>
      </c>
      <c r="L26" s="51">
        <f t="shared" si="0"/>
        <v>0</v>
      </c>
      <c r="M26" s="51">
        <f t="shared" si="1"/>
        <v>0</v>
      </c>
      <c r="N26" s="51">
        <f t="shared" si="63"/>
        <v>0</v>
      </c>
      <c r="O26" s="51">
        <f t="shared" si="2"/>
        <v>0</v>
      </c>
      <c r="P26" s="51">
        <f t="shared" si="3"/>
        <v>0</v>
      </c>
      <c r="Q26" s="52">
        <f t="shared" si="4"/>
        <v>0</v>
      </c>
      <c r="R26" s="53"/>
      <c r="S26" s="51"/>
      <c r="T26" s="52"/>
      <c r="U26" s="53">
        <f t="shared" si="64"/>
        <v>0</v>
      </c>
      <c r="V26" s="51">
        <f t="shared" si="65"/>
        <v>0</v>
      </c>
      <c r="W26" s="51">
        <f t="shared" si="66"/>
        <v>0</v>
      </c>
      <c r="X26" s="51">
        <f t="shared" si="5"/>
        <v>0</v>
      </c>
      <c r="Y26" s="51">
        <f t="shared" si="6"/>
        <v>0</v>
      </c>
      <c r="Z26" s="51">
        <f t="shared" si="67"/>
        <v>0</v>
      </c>
      <c r="AA26" s="51">
        <f t="shared" si="7"/>
        <v>0</v>
      </c>
      <c r="AB26" s="51">
        <f t="shared" si="8"/>
        <v>0</v>
      </c>
      <c r="AC26" s="52">
        <f t="shared" si="9"/>
        <v>0</v>
      </c>
      <c r="AD26" s="53"/>
      <c r="AE26" s="51"/>
      <c r="AF26" s="52"/>
      <c r="AG26" s="53">
        <f t="shared" si="68"/>
        <v>0</v>
      </c>
      <c r="AH26" s="51">
        <f t="shared" si="69"/>
        <v>0</v>
      </c>
      <c r="AI26" s="51">
        <f t="shared" si="70"/>
        <v>0</v>
      </c>
      <c r="AJ26" s="51">
        <f t="shared" si="10"/>
        <v>0</v>
      </c>
      <c r="AK26" s="51">
        <f t="shared" si="11"/>
        <v>0</v>
      </c>
      <c r="AL26" s="51">
        <f t="shared" si="71"/>
        <v>0</v>
      </c>
      <c r="AM26" s="51">
        <f t="shared" si="12"/>
        <v>0</v>
      </c>
      <c r="AN26" s="51">
        <f t="shared" si="13"/>
        <v>0</v>
      </c>
      <c r="AO26" s="52">
        <f t="shared" si="14"/>
        <v>0</v>
      </c>
      <c r="AP26" s="53"/>
      <c r="AQ26" s="51"/>
      <c r="AR26" s="52"/>
      <c r="AS26" s="53">
        <f t="shared" si="72"/>
        <v>0</v>
      </c>
      <c r="AT26" s="51">
        <f t="shared" si="73"/>
        <v>0</v>
      </c>
      <c r="AU26" s="51">
        <f t="shared" si="74"/>
        <v>0</v>
      </c>
      <c r="AV26" s="51">
        <f t="shared" si="15"/>
        <v>0</v>
      </c>
      <c r="AW26" s="51">
        <f t="shared" si="16"/>
        <v>0</v>
      </c>
      <c r="AX26" s="51">
        <f t="shared" si="75"/>
        <v>0</v>
      </c>
      <c r="AY26" s="51">
        <f t="shared" si="17"/>
        <v>0</v>
      </c>
      <c r="AZ26" s="51">
        <f t="shared" si="18"/>
        <v>0</v>
      </c>
      <c r="BA26" s="52">
        <f t="shared" si="19"/>
        <v>0</v>
      </c>
      <c r="BB26" s="53"/>
      <c r="BC26" s="51"/>
      <c r="BD26" s="52"/>
      <c r="BE26" s="53">
        <f t="shared" si="76"/>
        <v>0</v>
      </c>
      <c r="BF26" s="51">
        <f t="shared" si="77"/>
        <v>0</v>
      </c>
      <c r="BG26" s="51">
        <f t="shared" si="78"/>
        <v>0</v>
      </c>
      <c r="BH26" s="51">
        <f t="shared" si="20"/>
        <v>0</v>
      </c>
      <c r="BI26" s="51">
        <f t="shared" si="21"/>
        <v>0</v>
      </c>
      <c r="BJ26" s="51">
        <f t="shared" si="79"/>
        <v>0</v>
      </c>
      <c r="BK26" s="51">
        <f t="shared" si="22"/>
        <v>0</v>
      </c>
      <c r="BL26" s="51">
        <f t="shared" si="23"/>
        <v>0</v>
      </c>
      <c r="BM26" s="52">
        <f t="shared" si="24"/>
        <v>0</v>
      </c>
      <c r="BN26" s="53"/>
      <c r="BO26" s="51"/>
      <c r="BP26" s="52"/>
      <c r="BQ26" s="53">
        <f t="shared" si="80"/>
        <v>0</v>
      </c>
      <c r="BR26" s="51">
        <f t="shared" si="81"/>
        <v>0</v>
      </c>
      <c r="BS26" s="51">
        <f t="shared" si="82"/>
        <v>0</v>
      </c>
      <c r="BT26" s="51">
        <f t="shared" si="25"/>
        <v>0</v>
      </c>
      <c r="BU26" s="51">
        <f t="shared" si="26"/>
        <v>0</v>
      </c>
      <c r="BV26" s="51">
        <f t="shared" si="83"/>
        <v>0</v>
      </c>
      <c r="BW26" s="51">
        <f t="shared" si="27"/>
        <v>0</v>
      </c>
      <c r="BX26" s="51">
        <f t="shared" si="28"/>
        <v>0</v>
      </c>
      <c r="BY26" s="52">
        <f t="shared" si="29"/>
        <v>0</v>
      </c>
      <c r="BZ26" s="53"/>
      <c r="CA26" s="51"/>
      <c r="CB26" s="52"/>
      <c r="CC26" s="53">
        <f t="shared" si="84"/>
        <v>0</v>
      </c>
      <c r="CD26" s="51">
        <f t="shared" si="85"/>
        <v>0</v>
      </c>
      <c r="CE26" s="51">
        <f t="shared" si="86"/>
        <v>0</v>
      </c>
      <c r="CF26" s="51">
        <f t="shared" si="30"/>
        <v>0</v>
      </c>
      <c r="CG26" s="51">
        <f t="shared" si="31"/>
        <v>0</v>
      </c>
      <c r="CH26" s="51">
        <f t="shared" si="87"/>
        <v>0</v>
      </c>
      <c r="CI26" s="51">
        <f t="shared" si="32"/>
        <v>0</v>
      </c>
      <c r="CJ26" s="51">
        <f t="shared" si="33"/>
        <v>0</v>
      </c>
      <c r="CK26" s="52">
        <f t="shared" si="34"/>
        <v>0</v>
      </c>
      <c r="CL26" s="53"/>
      <c r="CM26" s="51"/>
      <c r="CN26" s="52"/>
      <c r="CO26" s="53">
        <f t="shared" si="88"/>
        <v>0</v>
      </c>
      <c r="CP26" s="51">
        <f t="shared" si="89"/>
        <v>0</v>
      </c>
      <c r="CQ26" s="51">
        <f t="shared" si="90"/>
        <v>0</v>
      </c>
      <c r="CR26" s="51">
        <f t="shared" si="35"/>
        <v>0</v>
      </c>
      <c r="CS26" s="51">
        <f t="shared" si="36"/>
        <v>0</v>
      </c>
      <c r="CT26" s="51">
        <f t="shared" si="91"/>
        <v>0</v>
      </c>
      <c r="CU26" s="51">
        <f t="shared" si="37"/>
        <v>0</v>
      </c>
      <c r="CV26" s="51">
        <f t="shared" si="38"/>
        <v>0</v>
      </c>
      <c r="CW26" s="52">
        <f t="shared" si="39"/>
        <v>0</v>
      </c>
      <c r="CX26" s="53"/>
      <c r="CY26" s="51"/>
      <c r="CZ26" s="52"/>
      <c r="DA26" s="53">
        <f t="shared" si="92"/>
        <v>0</v>
      </c>
      <c r="DB26" s="51">
        <f t="shared" si="93"/>
        <v>0</v>
      </c>
      <c r="DC26" s="51">
        <f t="shared" si="94"/>
        <v>0</v>
      </c>
      <c r="DD26" s="51">
        <f t="shared" si="40"/>
        <v>0</v>
      </c>
      <c r="DE26" s="51">
        <f t="shared" si="41"/>
        <v>0</v>
      </c>
      <c r="DF26" s="51">
        <f t="shared" si="95"/>
        <v>0</v>
      </c>
      <c r="DG26" s="51">
        <f t="shared" si="42"/>
        <v>0</v>
      </c>
      <c r="DH26" s="51">
        <f t="shared" si="43"/>
        <v>0</v>
      </c>
      <c r="DI26" s="52">
        <f t="shared" si="44"/>
        <v>0</v>
      </c>
      <c r="DJ26" s="53"/>
      <c r="DK26" s="51"/>
      <c r="DL26" s="52"/>
      <c r="DM26" s="53">
        <f t="shared" si="96"/>
        <v>0</v>
      </c>
      <c r="DN26" s="51">
        <f t="shared" si="97"/>
        <v>0</v>
      </c>
      <c r="DO26" s="51">
        <f t="shared" si="98"/>
        <v>0</v>
      </c>
      <c r="DP26" s="51">
        <f t="shared" si="45"/>
        <v>0</v>
      </c>
      <c r="DQ26" s="51">
        <f t="shared" si="46"/>
        <v>0</v>
      </c>
      <c r="DR26" s="51">
        <f t="shared" si="99"/>
        <v>0</v>
      </c>
      <c r="DS26" s="51">
        <f t="shared" si="47"/>
        <v>0</v>
      </c>
      <c r="DT26" s="51">
        <f t="shared" si="48"/>
        <v>0</v>
      </c>
      <c r="DU26" s="52">
        <f t="shared" si="49"/>
        <v>0</v>
      </c>
      <c r="DV26" s="53"/>
      <c r="DW26" s="51"/>
      <c r="DX26" s="52"/>
      <c r="DY26" s="53">
        <f t="shared" si="100"/>
        <v>0</v>
      </c>
      <c r="DZ26" s="51">
        <f t="shared" si="101"/>
        <v>0</v>
      </c>
      <c r="EA26" s="51">
        <f t="shared" si="102"/>
        <v>0</v>
      </c>
      <c r="EB26" s="51">
        <f t="shared" si="50"/>
        <v>0</v>
      </c>
      <c r="EC26" s="51">
        <f t="shared" si="51"/>
        <v>0</v>
      </c>
      <c r="ED26" s="51">
        <f t="shared" si="103"/>
        <v>0</v>
      </c>
      <c r="EE26" s="51">
        <f t="shared" si="52"/>
        <v>0</v>
      </c>
      <c r="EF26" s="51">
        <f t="shared" si="53"/>
        <v>0</v>
      </c>
      <c r="EG26" s="52">
        <f t="shared" si="54"/>
        <v>0</v>
      </c>
      <c r="EH26" s="53"/>
      <c r="EI26" s="51"/>
      <c r="EJ26" s="52"/>
      <c r="EK26" s="53">
        <f t="shared" si="104"/>
        <v>0</v>
      </c>
      <c r="EL26" s="51">
        <f t="shared" si="105"/>
        <v>0</v>
      </c>
      <c r="EM26" s="51">
        <f t="shared" si="106"/>
        <v>0</v>
      </c>
      <c r="EN26" s="51">
        <f t="shared" si="55"/>
        <v>0</v>
      </c>
      <c r="EO26" s="51">
        <f t="shared" si="56"/>
        <v>0</v>
      </c>
      <c r="EP26" s="51">
        <f t="shared" si="107"/>
        <v>0</v>
      </c>
      <c r="EQ26" s="51">
        <f t="shared" si="57"/>
        <v>0</v>
      </c>
      <c r="ER26" s="51">
        <f t="shared" si="58"/>
        <v>0</v>
      </c>
      <c r="ES26" s="52">
        <f t="shared" si="59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0</v>
      </c>
      <c r="AF28" s="10">
        <f>SUM(AI3:AI26)</f>
        <v>0</v>
      </c>
      <c r="AP28" s="8">
        <f>SUM(AS3:AS26)</f>
        <v>0</v>
      </c>
      <c r="AQ28" s="9">
        <f>SUM(AT3:AT26)</f>
        <v>0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12" sqref="C12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38</v>
      </c>
      <c r="F1" s="81" t="s">
        <v>12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49</v>
      </c>
      <c r="B3" s="14"/>
      <c r="C3" s="14"/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/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/>
      <c r="AE3" s="14"/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/>
      <c r="AQ3" s="14"/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/>
      <c r="BC3" s="14"/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>
        <f>IF(AND(NOT($B3="RIT"),NOT($B3=""),NOT($B3="N/A"),NOT(BN3="")),IF(ABS($B3-BN3)=0,5,0)+IF(ABS($B3-BN3)=1,3,0),0)</f>
        <v>0</v>
      </c>
      <c r="BR3" s="42">
        <f>IF(AND(NOT($C3="RIT"),NOT($C3=""),NOT($C3="N/A"),NOT(BO3="")),IF(ABS($C3-BO3)=0,10,0)+IF(ABS($C3-BO3)=1,7,0),0)</f>
        <v>0</v>
      </c>
      <c r="BS3" s="42">
        <f>IF(AND($D3="*",BP3="*"),10,0)</f>
        <v>0</v>
      </c>
      <c r="BT3" s="42">
        <f t="shared" ref="BT3:BT26" si="25">IF(OR(AND($B3=1,BN3=1),AND($B3=2,BN3=2)),1,0)</f>
        <v>0</v>
      </c>
      <c r="BU3" s="42">
        <f t="shared" ref="BU3:BU26" si="26">IF(OR(AND($C3=1,BO3=1),AND($C3=2,BO3=2),AND($C3=3,BO3=3)),1,0)</f>
        <v>0</v>
      </c>
      <c r="BV3" s="42">
        <f>IF(AND(NOT(BN3=""),NOT(BO3="")),IF(AND($B3=BN3,$C3=BO3),1,0),0)</f>
        <v>0</v>
      </c>
      <c r="BW3" s="42">
        <f t="shared" ref="BW3:BW26" si="27">IF(OR(AND(NOT(BO3=""),$C3="RIT"),AND(NOT(BO3=""),$C3="N/A"),AND(NOT(BO3=""),$B3="N/A"),AND(NOT(BO3=""),$B3&gt;10)),-2,0)</f>
        <v>0</v>
      </c>
      <c r="BX3" s="42">
        <f t="shared" ref="BX3:BX26" si="28">IF(AND(NOT(BN3=""),$B3&lt;6),1,0)</f>
        <v>0</v>
      </c>
      <c r="BY3" s="43">
        <f t="shared" ref="BY3:BY26" si="29">IF(AND(NOT(BO3=""),$C3&lt;6),1,0)</f>
        <v>0</v>
      </c>
      <c r="BZ3" s="18"/>
      <c r="CA3" s="14"/>
      <c r="CB3" s="15"/>
      <c r="CC3" s="41">
        <f>IF(AND(NOT($B3="RIT"),NOT($B3=""),NOT($B3="N/A"),NOT(BZ3="")),IF(ABS($B3-BZ3)=0,5,0)+IF(ABS($B3-BZ3)=1,3,0),0)</f>
        <v>0</v>
      </c>
      <c r="CD3" s="42">
        <f>IF(AND(NOT($C3="RIT"),NOT($C3=""),NOT($C3="N/A"),NOT(CA3="")),IF(ABS($C3-CA3)=0,10,0)+IF(ABS($C3-CA3)=1,7,0),0)</f>
        <v>0</v>
      </c>
      <c r="CE3" s="42">
        <f>IF(AND($D3="*",CB3="*"),10,0)</f>
        <v>0</v>
      </c>
      <c r="CF3" s="42">
        <f t="shared" ref="CF3:CF26" si="30">IF(OR(AND($B3=1,BZ3=1),AND($B3=2,BZ3=2)),1,0)</f>
        <v>0</v>
      </c>
      <c r="CG3" s="42">
        <f t="shared" ref="CG3:CG26" si="31">IF(OR(AND($C3=1,CA3=1),AND($C3=2,CA3=2),AND($C3=3,CA3=3)),1,0)</f>
        <v>0</v>
      </c>
      <c r="CH3" s="42">
        <f>IF(AND(NOT(BZ3=""),NOT(CA3="")),IF(AND($B3=BZ3,$C3=CA3),1,0),0)</f>
        <v>0</v>
      </c>
      <c r="CI3" s="42">
        <f t="shared" ref="CI3:CI26" si="32">IF(OR(AND(NOT(CA3=""),$C3="RIT"),AND(NOT(CA3=""),$C3="N/A"),AND(NOT(CA3=""),$B3="N/A"),AND(NOT(CA3=""),$B3&gt;10)),-2,0)</f>
        <v>0</v>
      </c>
      <c r="CJ3" s="42">
        <f t="shared" ref="CJ3:CJ26" si="33">IF(AND(NOT(BZ3=""),$B3&lt;6),1,0)</f>
        <v>0</v>
      </c>
      <c r="CK3" s="43">
        <f t="shared" ref="CK3:CK26" si="34">IF(AND(NOT(CA3=""),$C3&lt;6),1,0)</f>
        <v>0</v>
      </c>
      <c r="CL3" s="18"/>
      <c r="CM3" s="14"/>
      <c r="CN3" s="15"/>
      <c r="CO3" s="41">
        <f>IF(AND(NOT($B3="RIT"),NOT($B3=""),NOT($B3="N/A"),NOT(CL3="")),IF(ABS($B3-CL3)=0,5,0)+IF(ABS($B3-CL3)=1,3,0),0)</f>
        <v>0</v>
      </c>
      <c r="CP3" s="42">
        <f>IF(AND(NOT($C3="RIT"),NOT($C3=""),NOT($C3="N/A"),NOT(CM3="")),IF(ABS($C3-CM3)=0,10,0)+IF(ABS($C3-CM3)=1,7,0),0)</f>
        <v>0</v>
      </c>
      <c r="CQ3" s="42">
        <f>IF(AND($D3="*",CN3="*"),10,0)</f>
        <v>0</v>
      </c>
      <c r="CR3" s="42">
        <f t="shared" ref="CR3:CR26" si="35">IF(OR(AND($B3=1,CL3=1),AND($B3=2,CL3=2)),1,0)</f>
        <v>0</v>
      </c>
      <c r="CS3" s="42">
        <f t="shared" ref="CS3:CS26" si="36">IF(OR(AND($C3=1,CM3=1),AND($C3=2,CM3=2),AND($C3=3,CM3=3)),1,0)</f>
        <v>0</v>
      </c>
      <c r="CT3" s="42">
        <f>IF(AND(NOT(CL3=""),NOT(CM3="")),IF(AND($B3=CL3,$C3=CM3),1,0),0)</f>
        <v>0</v>
      </c>
      <c r="CU3" s="42">
        <f t="shared" ref="CU3:CU26" si="37">IF(OR(AND(NOT(CM3=""),$C3="RIT"),AND(NOT(CM3=""),$C3="N/A"),AND(NOT(CM3=""),$B3="N/A"),AND(NOT(CM3=""),$B3&gt;10)),-2,0)</f>
        <v>0</v>
      </c>
      <c r="CV3" s="42">
        <f t="shared" ref="CV3:CV26" si="38">IF(AND(NOT(CL3=""),$B3&lt;6),1,0)</f>
        <v>0</v>
      </c>
      <c r="CW3" s="43">
        <f t="shared" ref="CW3:CW26" si="39">IF(AND(NOT(CM3=""),$C3&lt;6),1,0)</f>
        <v>0</v>
      </c>
      <c r="CX3" s="18"/>
      <c r="CY3" s="14"/>
      <c r="CZ3" s="15"/>
      <c r="DA3" s="41">
        <f>IF(AND(NOT($B3="RIT"),NOT($B3=""),NOT($B3="N/A"),NOT(CX3="")),IF(ABS($B3-CX3)=0,5,0)+IF(ABS($B3-CX3)=1,3,0),0)</f>
        <v>0</v>
      </c>
      <c r="DB3" s="42">
        <f>IF(AND(NOT($C3="RIT"),NOT($C3=""),NOT($C3="N/A"),NOT(CY3="")),IF(ABS($C3-CY3)=0,10,0)+IF(ABS($C3-CY3)=1,7,0),0)</f>
        <v>0</v>
      </c>
      <c r="DC3" s="42">
        <f>IF(AND($D3="*",CZ3="*"),10,0)</f>
        <v>0</v>
      </c>
      <c r="DD3" s="42">
        <f t="shared" ref="DD3:DD26" si="40">IF(OR(AND($B3=1,CX3=1),AND($B3=2,CX3=2)),1,0)</f>
        <v>0</v>
      </c>
      <c r="DE3" s="42">
        <f t="shared" ref="DE3:DE26" si="41">IF(OR(AND($C3=1,CY3=1),AND($C3=2,CY3=2),AND($C3=3,CY3=3)),1,0)</f>
        <v>0</v>
      </c>
      <c r="DF3" s="42">
        <f>IF(AND(NOT(CX3=""),NOT(CY3="")),IF(AND($B3=CX3,$C3=CY3),1,0),0)</f>
        <v>0</v>
      </c>
      <c r="DG3" s="42">
        <f t="shared" ref="DG3:DG26" si="42">IF(OR(AND(NOT(CY3=""),$C3="RIT"),AND(NOT(CY3=""),$C3="N/A"),AND(NOT(CY3=""),$B3="N/A"),AND(NOT(CY3=""),$B3&gt;10)),-2,0)</f>
        <v>0</v>
      </c>
      <c r="DH3" s="42">
        <f t="shared" ref="DH3:DH26" si="43">IF(AND(NOT(CX3=""),$B3&lt;6),1,0)</f>
        <v>0</v>
      </c>
      <c r="DI3" s="43">
        <f t="shared" ref="DI3:DI26" si="44">IF(AND(NOT(CY3=""),$C3&lt;6),1,0)</f>
        <v>0</v>
      </c>
      <c r="DJ3" s="18"/>
      <c r="DK3" s="14"/>
      <c r="DL3" s="15"/>
      <c r="DM3" s="41">
        <f>IF(AND(NOT($B3="RIT"),NOT($B3=""),NOT($B3="N/A"),NOT(DJ3="")),IF(ABS($B3-DJ3)=0,5,0)+IF(ABS($B3-DJ3)=1,3,0),0)</f>
        <v>0</v>
      </c>
      <c r="DN3" s="42">
        <f>IF(AND(NOT($C3="RIT"),NOT($C3=""),NOT($C3="N/A"),NOT(DK3="")),IF(ABS($C3-DK3)=0,10,0)+IF(ABS($C3-DK3)=1,7,0),0)</f>
        <v>0</v>
      </c>
      <c r="DO3" s="42">
        <f>IF(AND($D3="*",DL3="*"),10,0)</f>
        <v>0</v>
      </c>
      <c r="DP3" s="42">
        <f t="shared" ref="DP3:DP26" si="45">IF(OR(AND($B3=1,DJ3=1),AND($B3=2,DJ3=2)),1,0)</f>
        <v>0</v>
      </c>
      <c r="DQ3" s="42">
        <f t="shared" ref="DQ3:DQ26" si="46">IF(OR(AND($C3=1,DK3=1),AND($C3=2,DK3=2),AND($C3=3,DK3=3)),1,0)</f>
        <v>0</v>
      </c>
      <c r="DR3" s="42">
        <f>IF(AND(NOT(DJ3=""),NOT(DK3="")),IF(AND($B3=DJ3,$C3=DK3),1,0),0)</f>
        <v>0</v>
      </c>
      <c r="DS3" s="42">
        <f t="shared" ref="DS3:DS26" si="47">IF(OR(AND(NOT(DK3=""),$C3="RIT"),AND(NOT(DK3=""),$C3="N/A"),AND(NOT(DK3=""),$B3="N/A"),AND(NOT(DK3=""),$B3&gt;10)),-2,0)</f>
        <v>0</v>
      </c>
      <c r="DT3" s="42">
        <f t="shared" ref="DT3:DT26" si="48">IF(AND(NOT(DJ3=""),$B3&lt;6),1,0)</f>
        <v>0</v>
      </c>
      <c r="DU3" s="43">
        <f t="shared" ref="DU3:DU26" si="49">IF(AND(NOT(DK3=""),$C3&lt;6),1,0)</f>
        <v>0</v>
      </c>
      <c r="DV3" s="18"/>
      <c r="DW3" s="14"/>
      <c r="DX3" s="15"/>
      <c r="DY3" s="41">
        <f>IF(AND(NOT($B3="RIT"),NOT($B3=""),NOT($B3="N/A"),NOT(DV3="")),IF(ABS($B3-DV3)=0,5,0)+IF(ABS($B3-DV3)=1,3,0),0)</f>
        <v>0</v>
      </c>
      <c r="DZ3" s="42">
        <f>IF(AND(NOT($C3="RIT"),NOT($C3=""),NOT($C3="N/A"),NOT(DW3="")),IF(ABS($C3-DW3)=0,10,0)+IF(ABS($C3-DW3)=1,7,0),0)</f>
        <v>0</v>
      </c>
      <c r="EA3" s="42">
        <f>IF(AND($D3="*",DX3="*"),10,0)</f>
        <v>0</v>
      </c>
      <c r="EB3" s="42">
        <f t="shared" ref="EB3:EB26" si="50">IF(OR(AND($B3=1,DV3=1),AND($B3=2,DV3=2)),1,0)</f>
        <v>0</v>
      </c>
      <c r="EC3" s="42">
        <f t="shared" ref="EC3:EC26" si="51">IF(OR(AND($C3=1,DW3=1),AND($C3=2,DW3=2),AND($C3=3,DW3=3)),1,0)</f>
        <v>0</v>
      </c>
      <c r="ED3" s="42">
        <f>IF(AND(NOT(DV3=""),NOT(DW3="")),IF(AND($B3=DV3,$C3=DW3),1,0),0)</f>
        <v>0</v>
      </c>
      <c r="EE3" s="42">
        <f t="shared" ref="EE3:EE26" si="52">IF(OR(AND(NOT(DW3=""),$C3="RIT"),AND(NOT(DW3=""),$C3="N/A"),AND(NOT(DW3=""),$B3="N/A"),AND(NOT(DW3=""),$B3&gt;10)),-2,0)</f>
        <v>0</v>
      </c>
      <c r="EF3" s="42">
        <f t="shared" ref="EF3:EF26" si="53">IF(AND(NOT(DV3=""),$B3&lt;6),1,0)</f>
        <v>0</v>
      </c>
      <c r="EG3" s="43">
        <f t="shared" ref="EG3:EG26" si="54">IF(AND(NOT(DW3=""),$C3&lt;6),1,0)</f>
        <v>0</v>
      </c>
      <c r="EH3" s="18"/>
      <c r="EI3" s="14"/>
      <c r="EJ3" s="15"/>
      <c r="EK3" s="41">
        <f>IF(AND(NOT($B3="RIT"),NOT($B3=""),NOT($B3="N/A"),NOT(EH3="")),IF(ABS($B3-EH3)=0,5,0)+IF(ABS($B3-EH3)=1,3,0),0)</f>
        <v>0</v>
      </c>
      <c r="EL3" s="42">
        <f>IF(AND(NOT($C3="RIT"),NOT($C3=""),NOT($C3="N/A"),NOT(EI3="")),IF(ABS($C3-EI3)=0,10,0)+IF(ABS($C3-EI3)=1,7,0),0)</f>
        <v>0</v>
      </c>
      <c r="EM3" s="42">
        <f>IF(AND($D3="*",EJ3="*"),10,0)</f>
        <v>0</v>
      </c>
      <c r="EN3" s="42">
        <f t="shared" ref="EN3:EN26" si="55">IF(OR(AND($B3=1,EH3=1),AND($B3=2,EH3=2)),1,0)</f>
        <v>0</v>
      </c>
      <c r="EO3" s="42">
        <f t="shared" ref="EO3:EO26" si="56">IF(OR(AND($C3=1,EI3=1),AND($C3=2,EI3=2),AND($C3=3,EI3=3)),1,0)</f>
        <v>0</v>
      </c>
      <c r="EP3" s="42">
        <f>IF(AND(NOT(EH3=""),NOT(EI3="")),IF(AND($B3=EH3,$C3=EI3),1,0),0)</f>
        <v>0</v>
      </c>
      <c r="EQ3" s="42">
        <f t="shared" ref="EQ3:EQ26" si="57">IF(OR(AND(NOT(EI3=""),$C3="RIT"),AND(NOT(EI3=""),$C3="N/A"),AND(NOT(EI3=""),$B3="N/A"),AND(NOT(EI3=""),$B3&gt;10)),-2,0)</f>
        <v>0</v>
      </c>
      <c r="ER3" s="42">
        <f t="shared" ref="ER3:ER26" si="58">IF(AND(NOT(EH3=""),$B3&lt;6),1,0)</f>
        <v>0</v>
      </c>
      <c r="ES3" s="43">
        <f t="shared" ref="ES3:ES26" si="59">IF(AND(NOT(EI3=""),$C3&lt;6),1,0)</f>
        <v>0</v>
      </c>
    </row>
    <row r="4" spans="1:149" s="48" customFormat="1" ht="11.25" x14ac:dyDescent="0.25">
      <c r="A4" s="45" t="s">
        <v>50</v>
      </c>
      <c r="B4" s="46"/>
      <c r="C4" s="46"/>
      <c r="D4" s="47"/>
      <c r="F4" s="49"/>
      <c r="G4" s="46"/>
      <c r="H4" s="47"/>
      <c r="I4" s="49">
        <f t="shared" ref="I4:I26" si="60">IF(AND(NOT($B4="RIT"),NOT($B4=""),NOT($B4="N/A"),NOT(F4="")),IF(ABS($B4-F4)=0,5,0)+IF(ABS($B4-F4)=1,3,0),0)</f>
        <v>0</v>
      </c>
      <c r="J4" s="46">
        <f t="shared" ref="J4:J26" si="61">IF(AND(NOT($C4="RIT"),NOT($C4=""),NOT($C4="N/A"),NOT(G4="")),IF(ABS($C4-G4)=0,10,0)+IF(ABS($C4-G4)=1,7,0),0)</f>
        <v>0</v>
      </c>
      <c r="K4" s="46">
        <f t="shared" ref="K4:K26" si="62">IF(AND($D4="*",H4="*"),10,0)</f>
        <v>0</v>
      </c>
      <c r="L4" s="46">
        <f t="shared" si="0"/>
        <v>0</v>
      </c>
      <c r="M4" s="46">
        <f t="shared" si="1"/>
        <v>0</v>
      </c>
      <c r="N4" s="46">
        <f t="shared" ref="N4:N26" si="63">IF(AND(NOT(F4=""),NOT(G4="")),IF(AND($B4=F4,$C4=G4),1,0),0)</f>
        <v>0</v>
      </c>
      <c r="O4" s="46">
        <f t="shared" si="2"/>
        <v>0</v>
      </c>
      <c r="P4" s="46">
        <f t="shared" si="3"/>
        <v>0</v>
      </c>
      <c r="Q4" s="47">
        <f t="shared" si="4"/>
        <v>0</v>
      </c>
      <c r="R4" s="49"/>
      <c r="S4" s="46"/>
      <c r="T4" s="47"/>
      <c r="U4" s="49">
        <f t="shared" ref="U4:U26" si="64">IF(AND(NOT($B4="RIT"),NOT($B4=""),NOT($B4="N/A"),NOT(R4="")),IF(ABS($B4-R4)=0,5,0)+IF(ABS($B4-R4)=1,3,0),0)</f>
        <v>0</v>
      </c>
      <c r="V4" s="46">
        <f t="shared" ref="V4:V26" si="65">IF(AND(NOT($C4="RIT"),NOT($C4=""),NOT($C4="N/A"),NOT(S4="")),IF(ABS($C4-S4)=0,10,0)+IF(ABS($C4-S4)=1,7,0),0)</f>
        <v>0</v>
      </c>
      <c r="W4" s="46">
        <f t="shared" ref="W4:W26" si="66">IF(AND($D4="*",T4="*"),10,0)</f>
        <v>0</v>
      </c>
      <c r="X4" s="46">
        <f t="shared" si="5"/>
        <v>0</v>
      </c>
      <c r="Y4" s="46">
        <f t="shared" si="6"/>
        <v>0</v>
      </c>
      <c r="Z4" s="46">
        <f t="shared" ref="Z4:Z26" si="67">IF(AND(NOT(R4=""),NOT(S4="")),IF(AND($B4=R4,$C4=S4),1,0),0)</f>
        <v>0</v>
      </c>
      <c r="AA4" s="46">
        <f t="shared" si="7"/>
        <v>0</v>
      </c>
      <c r="AB4" s="46">
        <f t="shared" si="8"/>
        <v>0</v>
      </c>
      <c r="AC4" s="47">
        <f t="shared" si="9"/>
        <v>0</v>
      </c>
      <c r="AD4" s="49"/>
      <c r="AE4" s="46"/>
      <c r="AF4" s="47"/>
      <c r="AG4" s="49">
        <f t="shared" ref="AG4:AG26" si="68">IF(AND(NOT($B4="RIT"),NOT($B4=""),NOT($B4="N/A"),NOT(AD4="")),IF(ABS($B4-AD4)=0,5,0)+IF(ABS($B4-AD4)=1,3,0),0)</f>
        <v>0</v>
      </c>
      <c r="AH4" s="46">
        <f t="shared" ref="AH4:AH26" si="69">IF(AND(NOT($C4="RIT"),NOT($C4=""),NOT($C4="N/A"),NOT(AE4="")),IF(ABS($C4-AE4)=0,10,0)+IF(ABS($C4-AE4)=1,7,0),0)</f>
        <v>0</v>
      </c>
      <c r="AI4" s="46">
        <f t="shared" ref="AI4:AI26" si="70">IF(AND($D4="*",AF4="*"),10,0)</f>
        <v>0</v>
      </c>
      <c r="AJ4" s="46">
        <f t="shared" si="10"/>
        <v>0</v>
      </c>
      <c r="AK4" s="46">
        <f t="shared" si="11"/>
        <v>0</v>
      </c>
      <c r="AL4" s="46">
        <f t="shared" ref="AL4:AL26" si="71">IF(AND(NOT(AD4=""),NOT(AE4="")),IF(AND($B4=AD4,$C4=AE4),1,0),0)</f>
        <v>0</v>
      </c>
      <c r="AM4" s="46">
        <f t="shared" si="12"/>
        <v>0</v>
      </c>
      <c r="AN4" s="46">
        <f t="shared" si="13"/>
        <v>0</v>
      </c>
      <c r="AO4" s="47">
        <f t="shared" si="14"/>
        <v>0</v>
      </c>
      <c r="AP4" s="49"/>
      <c r="AQ4" s="46"/>
      <c r="AR4" s="47"/>
      <c r="AS4" s="49">
        <f t="shared" ref="AS4:AS26" si="72">IF(AND(NOT($B4="RIT"),NOT($B4=""),NOT($B4="N/A"),NOT(AP4="")),IF(ABS($B4-AP4)=0,5,0)+IF(ABS($B4-AP4)=1,3,0),0)</f>
        <v>0</v>
      </c>
      <c r="AT4" s="46">
        <f t="shared" ref="AT4:AT26" si="73">IF(AND(NOT($C4="RIT"),NOT($C4=""),NOT($C4="N/A"),NOT(AQ4="")),IF(ABS($C4-AQ4)=0,10,0)+IF(ABS($C4-AQ4)=1,7,0),0)</f>
        <v>0</v>
      </c>
      <c r="AU4" s="46">
        <f t="shared" ref="AU4:AU26" si="74">IF(AND($D4="*",AR4="*"),10,0)</f>
        <v>0</v>
      </c>
      <c r="AV4" s="46">
        <f t="shared" si="15"/>
        <v>0</v>
      </c>
      <c r="AW4" s="46">
        <f t="shared" si="16"/>
        <v>0</v>
      </c>
      <c r="AX4" s="46">
        <f t="shared" ref="AX4:AX26" si="75">IF(AND(NOT(AP4=""),NOT(AQ4="")),IF(AND($B4=AP4,$C4=AQ4),1,0),0)</f>
        <v>0</v>
      </c>
      <c r="AY4" s="46">
        <f t="shared" si="17"/>
        <v>0</v>
      </c>
      <c r="AZ4" s="46">
        <f t="shared" si="18"/>
        <v>0</v>
      </c>
      <c r="BA4" s="47">
        <f t="shared" si="19"/>
        <v>0</v>
      </c>
      <c r="BB4" s="49"/>
      <c r="BC4" s="46"/>
      <c r="BD4" s="47"/>
      <c r="BE4" s="49">
        <f t="shared" ref="BE4:BE26" si="76">IF(AND(NOT($B4="RIT"),NOT($B4=""),NOT($B4="N/A"),NOT(BB4="")),IF(ABS($B4-BB4)=0,5,0)+IF(ABS($B4-BB4)=1,3,0),0)</f>
        <v>0</v>
      </c>
      <c r="BF4" s="46">
        <f t="shared" ref="BF4:BF26" si="77">IF(AND(NOT($C4="RIT"),NOT($C4=""),NOT($C4="N/A"),NOT(BC4="")),IF(ABS($C4-BC4)=0,10,0)+IF(ABS($C4-BC4)=1,7,0),0)</f>
        <v>0</v>
      </c>
      <c r="BG4" s="46">
        <f t="shared" ref="BG4:BG26" si="78">IF(AND($D4="*",BD4="*"),10,0)</f>
        <v>0</v>
      </c>
      <c r="BH4" s="46">
        <f t="shared" si="20"/>
        <v>0</v>
      </c>
      <c r="BI4" s="46">
        <f t="shared" si="21"/>
        <v>0</v>
      </c>
      <c r="BJ4" s="46">
        <f t="shared" ref="BJ4:BJ26" si="79">IF(AND(NOT(BB4=""),NOT(BC4="")),IF(AND($B4=BB4,$C4=BC4),1,0),0)</f>
        <v>0</v>
      </c>
      <c r="BK4" s="46">
        <f t="shared" si="22"/>
        <v>0</v>
      </c>
      <c r="BL4" s="46">
        <f t="shared" si="23"/>
        <v>0</v>
      </c>
      <c r="BM4" s="47">
        <f t="shared" si="24"/>
        <v>0</v>
      </c>
      <c r="BN4" s="49"/>
      <c r="BO4" s="46"/>
      <c r="BP4" s="47"/>
      <c r="BQ4" s="49">
        <f t="shared" ref="BQ4:BQ26" si="80">IF(AND(NOT($B4="RIT"),NOT($B4=""),NOT($B4="N/A"),NOT(BN4="")),IF(ABS($B4-BN4)=0,5,0)+IF(ABS($B4-BN4)=1,3,0),0)</f>
        <v>0</v>
      </c>
      <c r="BR4" s="46">
        <f t="shared" ref="BR4:BR26" si="81">IF(AND(NOT($C4="RIT"),NOT($C4=""),NOT($C4="N/A"),NOT(BO4="")),IF(ABS($C4-BO4)=0,10,0)+IF(ABS($C4-BO4)=1,7,0),0)</f>
        <v>0</v>
      </c>
      <c r="BS4" s="46">
        <f t="shared" ref="BS4:BS26" si="82">IF(AND($D4="*",BP4="*"),10,0)</f>
        <v>0</v>
      </c>
      <c r="BT4" s="46">
        <f t="shared" si="25"/>
        <v>0</v>
      </c>
      <c r="BU4" s="46">
        <f t="shared" si="26"/>
        <v>0</v>
      </c>
      <c r="BV4" s="46">
        <f t="shared" ref="BV4:BV26" si="83">IF(AND(NOT(BN4=""),NOT(BO4="")),IF(AND($B4=BN4,$C4=BO4),1,0),0)</f>
        <v>0</v>
      </c>
      <c r="BW4" s="46">
        <f t="shared" si="27"/>
        <v>0</v>
      </c>
      <c r="BX4" s="46">
        <f t="shared" si="28"/>
        <v>0</v>
      </c>
      <c r="BY4" s="47">
        <f t="shared" si="29"/>
        <v>0</v>
      </c>
      <c r="BZ4" s="49"/>
      <c r="CA4" s="46"/>
      <c r="CB4" s="47"/>
      <c r="CC4" s="49">
        <f t="shared" ref="CC4:CC26" si="84">IF(AND(NOT($B4="RIT"),NOT($B4=""),NOT($B4="N/A"),NOT(BZ4="")),IF(ABS($B4-BZ4)=0,5,0)+IF(ABS($B4-BZ4)=1,3,0),0)</f>
        <v>0</v>
      </c>
      <c r="CD4" s="46">
        <f t="shared" ref="CD4:CD26" si="85">IF(AND(NOT($C4="RIT"),NOT($C4=""),NOT($C4="N/A"),NOT(CA4="")),IF(ABS($C4-CA4)=0,10,0)+IF(ABS($C4-CA4)=1,7,0),0)</f>
        <v>0</v>
      </c>
      <c r="CE4" s="46">
        <f t="shared" ref="CE4:CE26" si="86">IF(AND($D4="*",CB4="*"),10,0)</f>
        <v>0</v>
      </c>
      <c r="CF4" s="46">
        <f t="shared" si="30"/>
        <v>0</v>
      </c>
      <c r="CG4" s="46">
        <f t="shared" si="31"/>
        <v>0</v>
      </c>
      <c r="CH4" s="46">
        <f t="shared" ref="CH4:CH26" si="87">IF(AND(NOT(BZ4=""),NOT(CA4="")),IF(AND($B4=BZ4,$C4=CA4),1,0),0)</f>
        <v>0</v>
      </c>
      <c r="CI4" s="46">
        <f t="shared" si="32"/>
        <v>0</v>
      </c>
      <c r="CJ4" s="46">
        <f t="shared" si="33"/>
        <v>0</v>
      </c>
      <c r="CK4" s="47">
        <f t="shared" si="34"/>
        <v>0</v>
      </c>
      <c r="CL4" s="49"/>
      <c r="CM4" s="46"/>
      <c r="CN4" s="47"/>
      <c r="CO4" s="49">
        <f t="shared" ref="CO4:CO26" si="88">IF(AND(NOT($B4="RIT"),NOT($B4=""),NOT($B4="N/A"),NOT(CL4="")),IF(ABS($B4-CL4)=0,5,0)+IF(ABS($B4-CL4)=1,3,0),0)</f>
        <v>0</v>
      </c>
      <c r="CP4" s="46">
        <f t="shared" ref="CP4:CP26" si="89">IF(AND(NOT($C4="RIT"),NOT($C4=""),NOT($C4="N/A"),NOT(CM4="")),IF(ABS($C4-CM4)=0,10,0)+IF(ABS($C4-CM4)=1,7,0),0)</f>
        <v>0</v>
      </c>
      <c r="CQ4" s="46">
        <f t="shared" ref="CQ4:CQ26" si="90">IF(AND($D4="*",CN4="*"),10,0)</f>
        <v>0</v>
      </c>
      <c r="CR4" s="46">
        <f t="shared" si="35"/>
        <v>0</v>
      </c>
      <c r="CS4" s="46">
        <f t="shared" si="36"/>
        <v>0</v>
      </c>
      <c r="CT4" s="46">
        <f t="shared" ref="CT4:CT26" si="91">IF(AND(NOT(CL4=""),NOT(CM4="")),IF(AND($B4=CL4,$C4=CM4),1,0),0)</f>
        <v>0</v>
      </c>
      <c r="CU4" s="46">
        <f t="shared" si="37"/>
        <v>0</v>
      </c>
      <c r="CV4" s="46">
        <f t="shared" si="38"/>
        <v>0</v>
      </c>
      <c r="CW4" s="47">
        <f t="shared" si="39"/>
        <v>0</v>
      </c>
      <c r="CX4" s="49"/>
      <c r="CY4" s="46"/>
      <c r="CZ4" s="47"/>
      <c r="DA4" s="49">
        <f t="shared" ref="DA4:DA26" si="92">IF(AND(NOT($B4="RIT"),NOT($B4=""),NOT($B4="N/A"),NOT(CX4="")),IF(ABS($B4-CX4)=0,5,0)+IF(ABS($B4-CX4)=1,3,0),0)</f>
        <v>0</v>
      </c>
      <c r="DB4" s="46">
        <f t="shared" ref="DB4:DB26" si="93">IF(AND(NOT($C4="RIT"),NOT($C4=""),NOT($C4="N/A"),NOT(CY4="")),IF(ABS($C4-CY4)=0,10,0)+IF(ABS($C4-CY4)=1,7,0),0)</f>
        <v>0</v>
      </c>
      <c r="DC4" s="46">
        <f t="shared" ref="DC4:DC26" si="94">IF(AND($D4="*",CZ4="*"),10,0)</f>
        <v>0</v>
      </c>
      <c r="DD4" s="46">
        <f t="shared" si="40"/>
        <v>0</v>
      </c>
      <c r="DE4" s="46">
        <f t="shared" si="41"/>
        <v>0</v>
      </c>
      <c r="DF4" s="46">
        <f t="shared" ref="DF4:DF26" si="95">IF(AND(NOT(CX4=""),NOT(CY4="")),IF(AND($B4=CX4,$C4=CY4),1,0),0)</f>
        <v>0</v>
      </c>
      <c r="DG4" s="46">
        <f t="shared" si="42"/>
        <v>0</v>
      </c>
      <c r="DH4" s="46">
        <f t="shared" si="43"/>
        <v>0</v>
      </c>
      <c r="DI4" s="47">
        <f t="shared" si="44"/>
        <v>0</v>
      </c>
      <c r="DJ4" s="49"/>
      <c r="DK4" s="46"/>
      <c r="DL4" s="47"/>
      <c r="DM4" s="49">
        <f t="shared" ref="DM4:DM26" si="96">IF(AND(NOT($B4="RIT"),NOT($B4=""),NOT($B4="N/A"),NOT(DJ4="")),IF(ABS($B4-DJ4)=0,5,0)+IF(ABS($B4-DJ4)=1,3,0),0)</f>
        <v>0</v>
      </c>
      <c r="DN4" s="46">
        <f t="shared" ref="DN4:DN26" si="97">IF(AND(NOT($C4="RIT"),NOT($C4=""),NOT($C4="N/A"),NOT(DK4="")),IF(ABS($C4-DK4)=0,10,0)+IF(ABS($C4-DK4)=1,7,0),0)</f>
        <v>0</v>
      </c>
      <c r="DO4" s="46">
        <f t="shared" ref="DO4:DO26" si="98">IF(AND($D4="*",DL4="*"),10,0)</f>
        <v>0</v>
      </c>
      <c r="DP4" s="46">
        <f t="shared" si="45"/>
        <v>0</v>
      </c>
      <c r="DQ4" s="46">
        <f t="shared" si="46"/>
        <v>0</v>
      </c>
      <c r="DR4" s="46">
        <f t="shared" ref="DR4:DR26" si="99">IF(AND(NOT(DJ4=""),NOT(DK4="")),IF(AND($B4=DJ4,$C4=DK4),1,0),0)</f>
        <v>0</v>
      </c>
      <c r="DS4" s="46">
        <f t="shared" si="47"/>
        <v>0</v>
      </c>
      <c r="DT4" s="46">
        <f t="shared" si="48"/>
        <v>0</v>
      </c>
      <c r="DU4" s="47">
        <f t="shared" si="49"/>
        <v>0</v>
      </c>
      <c r="DV4" s="49"/>
      <c r="DW4" s="46"/>
      <c r="DX4" s="47"/>
      <c r="DY4" s="49">
        <f t="shared" ref="DY4:DY26" si="100">IF(AND(NOT($B4="RIT"),NOT($B4=""),NOT($B4="N/A"),NOT(DV4="")),IF(ABS($B4-DV4)=0,5,0)+IF(ABS($B4-DV4)=1,3,0),0)</f>
        <v>0</v>
      </c>
      <c r="DZ4" s="46">
        <f t="shared" ref="DZ4:DZ26" si="101">IF(AND(NOT($C4="RIT"),NOT($C4=""),NOT($C4="N/A"),NOT(DW4="")),IF(ABS($C4-DW4)=0,10,0)+IF(ABS($C4-DW4)=1,7,0),0)</f>
        <v>0</v>
      </c>
      <c r="EA4" s="46">
        <f t="shared" ref="EA4:EA26" si="102">IF(AND($D4="*",DX4="*"),10,0)</f>
        <v>0</v>
      </c>
      <c r="EB4" s="46">
        <f t="shared" si="50"/>
        <v>0</v>
      </c>
      <c r="EC4" s="46">
        <f t="shared" si="51"/>
        <v>0</v>
      </c>
      <c r="ED4" s="46">
        <f t="shared" ref="ED4:ED26" si="103">IF(AND(NOT(DV4=""),NOT(DW4="")),IF(AND($B4=DV4,$C4=DW4),1,0),0)</f>
        <v>0</v>
      </c>
      <c r="EE4" s="46">
        <f t="shared" si="52"/>
        <v>0</v>
      </c>
      <c r="EF4" s="46">
        <f t="shared" si="53"/>
        <v>0</v>
      </c>
      <c r="EG4" s="47">
        <f t="shared" si="54"/>
        <v>0</v>
      </c>
      <c r="EH4" s="49"/>
      <c r="EI4" s="46"/>
      <c r="EJ4" s="47"/>
      <c r="EK4" s="49">
        <f t="shared" ref="EK4:EK26" si="104">IF(AND(NOT($B4="RIT"),NOT($B4=""),NOT($B4="N/A"),NOT(EH4="")),IF(ABS($B4-EH4)=0,5,0)+IF(ABS($B4-EH4)=1,3,0),0)</f>
        <v>0</v>
      </c>
      <c r="EL4" s="46">
        <f t="shared" ref="EL4:EL26" si="105">IF(AND(NOT($C4="RIT"),NOT($C4=""),NOT($C4="N/A"),NOT(EI4="")),IF(ABS($C4-EI4)=0,10,0)+IF(ABS($C4-EI4)=1,7,0),0)</f>
        <v>0</v>
      </c>
      <c r="EM4" s="46">
        <f t="shared" ref="EM4:EM26" si="106">IF(AND($D4="*",EJ4="*"),10,0)</f>
        <v>0</v>
      </c>
      <c r="EN4" s="46">
        <f t="shared" si="55"/>
        <v>0</v>
      </c>
      <c r="EO4" s="46">
        <f t="shared" si="56"/>
        <v>0</v>
      </c>
      <c r="EP4" s="46">
        <f t="shared" ref="EP4:EP26" si="107">IF(AND(NOT(EH4=""),NOT(EI4="")),IF(AND($B4=EH4,$C4=EI4),1,0),0)</f>
        <v>0</v>
      </c>
      <c r="EQ4" s="46">
        <f t="shared" si="57"/>
        <v>0</v>
      </c>
      <c r="ER4" s="46">
        <f t="shared" si="58"/>
        <v>0</v>
      </c>
      <c r="ES4" s="47">
        <f t="shared" si="59"/>
        <v>0</v>
      </c>
    </row>
    <row r="5" spans="1:149" s="19" customFormat="1" ht="11.25" x14ac:dyDescent="0.25">
      <c r="A5" s="22" t="s">
        <v>51</v>
      </c>
      <c r="B5" s="16"/>
      <c r="C5" s="16"/>
      <c r="D5" s="17"/>
      <c r="F5" s="20"/>
      <c r="G5" s="16"/>
      <c r="H5" s="17"/>
      <c r="I5" s="20">
        <f t="shared" si="60"/>
        <v>0</v>
      </c>
      <c r="J5" s="16">
        <f t="shared" si="61"/>
        <v>0</v>
      </c>
      <c r="K5" s="16">
        <f t="shared" si="62"/>
        <v>0</v>
      </c>
      <c r="L5" s="16">
        <f t="shared" si="0"/>
        <v>0</v>
      </c>
      <c r="M5" s="16">
        <f t="shared" si="1"/>
        <v>0</v>
      </c>
      <c r="N5" s="16">
        <f t="shared" si="63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64"/>
        <v>0</v>
      </c>
      <c r="V5" s="16">
        <f t="shared" si="65"/>
        <v>0</v>
      </c>
      <c r="W5" s="16">
        <f t="shared" si="66"/>
        <v>0</v>
      </c>
      <c r="X5" s="16">
        <f t="shared" si="5"/>
        <v>0</v>
      </c>
      <c r="Y5" s="16">
        <f t="shared" si="6"/>
        <v>0</v>
      </c>
      <c r="Z5" s="16">
        <f t="shared" si="67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68"/>
        <v>0</v>
      </c>
      <c r="AH5" s="16">
        <f t="shared" si="69"/>
        <v>0</v>
      </c>
      <c r="AI5" s="16">
        <f t="shared" si="70"/>
        <v>0</v>
      </c>
      <c r="AJ5" s="16">
        <f t="shared" si="10"/>
        <v>0</v>
      </c>
      <c r="AK5" s="16">
        <f t="shared" si="11"/>
        <v>0</v>
      </c>
      <c r="AL5" s="16">
        <f t="shared" si="71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72"/>
        <v>0</v>
      </c>
      <c r="AT5" s="16">
        <f t="shared" si="73"/>
        <v>0</v>
      </c>
      <c r="AU5" s="16">
        <f t="shared" si="74"/>
        <v>0</v>
      </c>
      <c r="AV5" s="16">
        <f t="shared" si="15"/>
        <v>0</v>
      </c>
      <c r="AW5" s="16">
        <f t="shared" si="16"/>
        <v>0</v>
      </c>
      <c r="AX5" s="16">
        <f t="shared" si="75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76"/>
        <v>0</v>
      </c>
      <c r="BF5" s="16">
        <f t="shared" si="77"/>
        <v>0</v>
      </c>
      <c r="BG5" s="16">
        <f t="shared" si="78"/>
        <v>0</v>
      </c>
      <c r="BH5" s="16">
        <f t="shared" si="20"/>
        <v>0</v>
      </c>
      <c r="BI5" s="16">
        <f t="shared" si="21"/>
        <v>0</v>
      </c>
      <c r="BJ5" s="16">
        <f t="shared" si="79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>
        <f t="shared" si="80"/>
        <v>0</v>
      </c>
      <c r="BR5" s="16">
        <f t="shared" si="81"/>
        <v>0</v>
      </c>
      <c r="BS5" s="16">
        <f t="shared" si="82"/>
        <v>0</v>
      </c>
      <c r="BT5" s="16">
        <f t="shared" si="25"/>
        <v>0</v>
      </c>
      <c r="BU5" s="16">
        <f t="shared" si="26"/>
        <v>0</v>
      </c>
      <c r="BV5" s="16">
        <f t="shared" si="83"/>
        <v>0</v>
      </c>
      <c r="BW5" s="16">
        <f t="shared" si="27"/>
        <v>0</v>
      </c>
      <c r="BX5" s="16">
        <f t="shared" si="28"/>
        <v>0</v>
      </c>
      <c r="BY5" s="17">
        <f t="shared" si="29"/>
        <v>0</v>
      </c>
      <c r="BZ5" s="20"/>
      <c r="CA5" s="16"/>
      <c r="CB5" s="17"/>
      <c r="CC5" s="20">
        <f t="shared" si="84"/>
        <v>0</v>
      </c>
      <c r="CD5" s="16">
        <f t="shared" si="85"/>
        <v>0</v>
      </c>
      <c r="CE5" s="16">
        <f t="shared" si="86"/>
        <v>0</v>
      </c>
      <c r="CF5" s="16">
        <f t="shared" si="30"/>
        <v>0</v>
      </c>
      <c r="CG5" s="16">
        <f t="shared" si="31"/>
        <v>0</v>
      </c>
      <c r="CH5" s="16">
        <f t="shared" si="87"/>
        <v>0</v>
      </c>
      <c r="CI5" s="16">
        <f t="shared" si="32"/>
        <v>0</v>
      </c>
      <c r="CJ5" s="16">
        <f t="shared" si="33"/>
        <v>0</v>
      </c>
      <c r="CK5" s="17">
        <f t="shared" si="34"/>
        <v>0</v>
      </c>
      <c r="CL5" s="20"/>
      <c r="CM5" s="16"/>
      <c r="CN5" s="17"/>
      <c r="CO5" s="20">
        <f t="shared" si="88"/>
        <v>0</v>
      </c>
      <c r="CP5" s="16">
        <f t="shared" si="89"/>
        <v>0</v>
      </c>
      <c r="CQ5" s="16">
        <f t="shared" si="90"/>
        <v>0</v>
      </c>
      <c r="CR5" s="16">
        <f t="shared" si="35"/>
        <v>0</v>
      </c>
      <c r="CS5" s="16">
        <f t="shared" si="36"/>
        <v>0</v>
      </c>
      <c r="CT5" s="16">
        <f t="shared" si="91"/>
        <v>0</v>
      </c>
      <c r="CU5" s="16">
        <f t="shared" si="37"/>
        <v>0</v>
      </c>
      <c r="CV5" s="16">
        <f t="shared" si="38"/>
        <v>0</v>
      </c>
      <c r="CW5" s="17">
        <f t="shared" si="39"/>
        <v>0</v>
      </c>
      <c r="CX5" s="20"/>
      <c r="CY5" s="16"/>
      <c r="CZ5" s="17"/>
      <c r="DA5" s="20">
        <f t="shared" si="92"/>
        <v>0</v>
      </c>
      <c r="DB5" s="16">
        <f t="shared" si="93"/>
        <v>0</v>
      </c>
      <c r="DC5" s="16">
        <f t="shared" si="94"/>
        <v>0</v>
      </c>
      <c r="DD5" s="16">
        <f t="shared" si="40"/>
        <v>0</v>
      </c>
      <c r="DE5" s="16">
        <f t="shared" si="41"/>
        <v>0</v>
      </c>
      <c r="DF5" s="16">
        <f t="shared" si="95"/>
        <v>0</v>
      </c>
      <c r="DG5" s="16">
        <f t="shared" si="42"/>
        <v>0</v>
      </c>
      <c r="DH5" s="16">
        <f t="shared" si="43"/>
        <v>0</v>
      </c>
      <c r="DI5" s="17">
        <f t="shared" si="44"/>
        <v>0</v>
      </c>
      <c r="DJ5" s="20"/>
      <c r="DK5" s="16"/>
      <c r="DL5" s="17"/>
      <c r="DM5" s="20">
        <f t="shared" si="96"/>
        <v>0</v>
      </c>
      <c r="DN5" s="16">
        <f t="shared" si="97"/>
        <v>0</v>
      </c>
      <c r="DO5" s="16">
        <f t="shared" si="98"/>
        <v>0</v>
      </c>
      <c r="DP5" s="16">
        <f t="shared" si="45"/>
        <v>0</v>
      </c>
      <c r="DQ5" s="16">
        <f t="shared" si="46"/>
        <v>0</v>
      </c>
      <c r="DR5" s="16">
        <f t="shared" si="99"/>
        <v>0</v>
      </c>
      <c r="DS5" s="16">
        <f t="shared" si="47"/>
        <v>0</v>
      </c>
      <c r="DT5" s="16">
        <f t="shared" si="48"/>
        <v>0</v>
      </c>
      <c r="DU5" s="17">
        <f t="shared" si="49"/>
        <v>0</v>
      </c>
      <c r="DV5" s="20"/>
      <c r="DW5" s="16"/>
      <c r="DX5" s="17"/>
      <c r="DY5" s="20">
        <f t="shared" si="100"/>
        <v>0</v>
      </c>
      <c r="DZ5" s="16">
        <f t="shared" si="101"/>
        <v>0</v>
      </c>
      <c r="EA5" s="16">
        <f t="shared" si="102"/>
        <v>0</v>
      </c>
      <c r="EB5" s="16">
        <f t="shared" si="50"/>
        <v>0</v>
      </c>
      <c r="EC5" s="16">
        <f t="shared" si="51"/>
        <v>0</v>
      </c>
      <c r="ED5" s="16">
        <f t="shared" si="103"/>
        <v>0</v>
      </c>
      <c r="EE5" s="16">
        <f t="shared" si="52"/>
        <v>0</v>
      </c>
      <c r="EF5" s="16">
        <f t="shared" si="53"/>
        <v>0</v>
      </c>
      <c r="EG5" s="17">
        <f t="shared" si="54"/>
        <v>0</v>
      </c>
      <c r="EH5" s="20"/>
      <c r="EI5" s="16"/>
      <c r="EJ5" s="17"/>
      <c r="EK5" s="20">
        <f t="shared" si="104"/>
        <v>0</v>
      </c>
      <c r="EL5" s="16">
        <f t="shared" si="105"/>
        <v>0</v>
      </c>
      <c r="EM5" s="16">
        <f t="shared" si="106"/>
        <v>0</v>
      </c>
      <c r="EN5" s="16">
        <f t="shared" si="55"/>
        <v>0</v>
      </c>
      <c r="EO5" s="16">
        <f t="shared" si="56"/>
        <v>0</v>
      </c>
      <c r="EP5" s="16">
        <f t="shared" si="107"/>
        <v>0</v>
      </c>
      <c r="EQ5" s="16">
        <f t="shared" si="57"/>
        <v>0</v>
      </c>
      <c r="ER5" s="16">
        <f t="shared" si="58"/>
        <v>0</v>
      </c>
      <c r="ES5" s="17">
        <f t="shared" si="59"/>
        <v>0</v>
      </c>
    </row>
    <row r="6" spans="1:149" s="48" customFormat="1" ht="11.25" x14ac:dyDescent="0.25">
      <c r="A6" s="45" t="s">
        <v>52</v>
      </c>
      <c r="B6" s="46"/>
      <c r="C6" s="46"/>
      <c r="D6" s="47"/>
      <c r="F6" s="49"/>
      <c r="G6" s="46"/>
      <c r="H6" s="47"/>
      <c r="I6" s="49">
        <f t="shared" si="60"/>
        <v>0</v>
      </c>
      <c r="J6" s="46">
        <f t="shared" si="61"/>
        <v>0</v>
      </c>
      <c r="K6" s="46">
        <f t="shared" si="62"/>
        <v>0</v>
      </c>
      <c r="L6" s="46">
        <f t="shared" si="0"/>
        <v>0</v>
      </c>
      <c r="M6" s="46">
        <f t="shared" si="1"/>
        <v>0</v>
      </c>
      <c r="N6" s="46">
        <f t="shared" si="63"/>
        <v>0</v>
      </c>
      <c r="O6" s="46">
        <f t="shared" si="2"/>
        <v>0</v>
      </c>
      <c r="P6" s="46">
        <f t="shared" si="3"/>
        <v>0</v>
      </c>
      <c r="Q6" s="47">
        <f t="shared" si="4"/>
        <v>0</v>
      </c>
      <c r="R6" s="49"/>
      <c r="S6" s="46"/>
      <c r="T6" s="47"/>
      <c r="U6" s="49">
        <f t="shared" si="64"/>
        <v>0</v>
      </c>
      <c r="V6" s="46">
        <f t="shared" si="65"/>
        <v>0</v>
      </c>
      <c r="W6" s="46">
        <f t="shared" si="66"/>
        <v>0</v>
      </c>
      <c r="X6" s="46">
        <f t="shared" si="5"/>
        <v>0</v>
      </c>
      <c r="Y6" s="46">
        <f t="shared" si="6"/>
        <v>0</v>
      </c>
      <c r="Z6" s="46">
        <f t="shared" si="67"/>
        <v>0</v>
      </c>
      <c r="AA6" s="46">
        <f t="shared" si="7"/>
        <v>0</v>
      </c>
      <c r="AB6" s="46">
        <f t="shared" si="8"/>
        <v>0</v>
      </c>
      <c r="AC6" s="47">
        <f t="shared" si="9"/>
        <v>0</v>
      </c>
      <c r="AD6" s="49"/>
      <c r="AE6" s="46"/>
      <c r="AF6" s="47"/>
      <c r="AG6" s="49">
        <f t="shared" si="68"/>
        <v>0</v>
      </c>
      <c r="AH6" s="46">
        <f t="shared" si="69"/>
        <v>0</v>
      </c>
      <c r="AI6" s="46">
        <f t="shared" si="70"/>
        <v>0</v>
      </c>
      <c r="AJ6" s="46">
        <f t="shared" si="10"/>
        <v>0</v>
      </c>
      <c r="AK6" s="46">
        <f t="shared" si="11"/>
        <v>0</v>
      </c>
      <c r="AL6" s="46">
        <f t="shared" si="71"/>
        <v>0</v>
      </c>
      <c r="AM6" s="46">
        <f t="shared" si="12"/>
        <v>0</v>
      </c>
      <c r="AN6" s="46">
        <f t="shared" si="13"/>
        <v>0</v>
      </c>
      <c r="AO6" s="47">
        <f t="shared" si="14"/>
        <v>0</v>
      </c>
      <c r="AP6" s="49"/>
      <c r="AQ6" s="46"/>
      <c r="AR6" s="47"/>
      <c r="AS6" s="49">
        <f t="shared" si="72"/>
        <v>0</v>
      </c>
      <c r="AT6" s="46">
        <f t="shared" si="73"/>
        <v>0</v>
      </c>
      <c r="AU6" s="46">
        <f t="shared" si="74"/>
        <v>0</v>
      </c>
      <c r="AV6" s="46">
        <f t="shared" si="15"/>
        <v>0</v>
      </c>
      <c r="AW6" s="46">
        <f t="shared" si="16"/>
        <v>0</v>
      </c>
      <c r="AX6" s="46">
        <f t="shared" si="75"/>
        <v>0</v>
      </c>
      <c r="AY6" s="46">
        <f t="shared" si="17"/>
        <v>0</v>
      </c>
      <c r="AZ6" s="46">
        <f t="shared" si="18"/>
        <v>0</v>
      </c>
      <c r="BA6" s="47">
        <f t="shared" si="19"/>
        <v>0</v>
      </c>
      <c r="BB6" s="49"/>
      <c r="BC6" s="46"/>
      <c r="BD6" s="47"/>
      <c r="BE6" s="49">
        <f t="shared" si="76"/>
        <v>0</v>
      </c>
      <c r="BF6" s="46">
        <f t="shared" si="77"/>
        <v>0</v>
      </c>
      <c r="BG6" s="46">
        <f t="shared" si="78"/>
        <v>0</v>
      </c>
      <c r="BH6" s="46">
        <f t="shared" si="20"/>
        <v>0</v>
      </c>
      <c r="BI6" s="46">
        <f t="shared" si="21"/>
        <v>0</v>
      </c>
      <c r="BJ6" s="46">
        <f t="shared" si="79"/>
        <v>0</v>
      </c>
      <c r="BK6" s="46">
        <f t="shared" si="22"/>
        <v>0</v>
      </c>
      <c r="BL6" s="46">
        <f t="shared" si="23"/>
        <v>0</v>
      </c>
      <c r="BM6" s="47">
        <f t="shared" si="24"/>
        <v>0</v>
      </c>
      <c r="BN6" s="49"/>
      <c r="BO6" s="46"/>
      <c r="BP6" s="47"/>
      <c r="BQ6" s="49">
        <f t="shared" si="80"/>
        <v>0</v>
      </c>
      <c r="BR6" s="46">
        <f t="shared" si="81"/>
        <v>0</v>
      </c>
      <c r="BS6" s="46">
        <f t="shared" si="82"/>
        <v>0</v>
      </c>
      <c r="BT6" s="46">
        <f t="shared" si="25"/>
        <v>0</v>
      </c>
      <c r="BU6" s="46">
        <f t="shared" si="26"/>
        <v>0</v>
      </c>
      <c r="BV6" s="46">
        <f t="shared" si="83"/>
        <v>0</v>
      </c>
      <c r="BW6" s="46">
        <f t="shared" si="27"/>
        <v>0</v>
      </c>
      <c r="BX6" s="46">
        <f t="shared" si="28"/>
        <v>0</v>
      </c>
      <c r="BY6" s="47">
        <f t="shared" si="29"/>
        <v>0</v>
      </c>
      <c r="BZ6" s="49"/>
      <c r="CA6" s="46"/>
      <c r="CB6" s="47"/>
      <c r="CC6" s="49">
        <f t="shared" si="84"/>
        <v>0</v>
      </c>
      <c r="CD6" s="46">
        <f t="shared" si="85"/>
        <v>0</v>
      </c>
      <c r="CE6" s="46">
        <f t="shared" si="86"/>
        <v>0</v>
      </c>
      <c r="CF6" s="46">
        <f t="shared" si="30"/>
        <v>0</v>
      </c>
      <c r="CG6" s="46">
        <f t="shared" si="31"/>
        <v>0</v>
      </c>
      <c r="CH6" s="46">
        <f t="shared" si="87"/>
        <v>0</v>
      </c>
      <c r="CI6" s="46">
        <f t="shared" si="32"/>
        <v>0</v>
      </c>
      <c r="CJ6" s="46">
        <f t="shared" si="33"/>
        <v>0</v>
      </c>
      <c r="CK6" s="47">
        <f t="shared" si="34"/>
        <v>0</v>
      </c>
      <c r="CL6" s="49"/>
      <c r="CM6" s="46"/>
      <c r="CN6" s="47"/>
      <c r="CO6" s="49">
        <f t="shared" si="88"/>
        <v>0</v>
      </c>
      <c r="CP6" s="46">
        <f t="shared" si="89"/>
        <v>0</v>
      </c>
      <c r="CQ6" s="46">
        <f t="shared" si="90"/>
        <v>0</v>
      </c>
      <c r="CR6" s="46">
        <f t="shared" si="35"/>
        <v>0</v>
      </c>
      <c r="CS6" s="46">
        <f t="shared" si="36"/>
        <v>0</v>
      </c>
      <c r="CT6" s="46">
        <f t="shared" si="91"/>
        <v>0</v>
      </c>
      <c r="CU6" s="46">
        <f t="shared" si="37"/>
        <v>0</v>
      </c>
      <c r="CV6" s="46">
        <f t="shared" si="38"/>
        <v>0</v>
      </c>
      <c r="CW6" s="47">
        <f t="shared" si="39"/>
        <v>0</v>
      </c>
      <c r="CX6" s="49"/>
      <c r="CY6" s="46"/>
      <c r="CZ6" s="47"/>
      <c r="DA6" s="49">
        <f t="shared" si="92"/>
        <v>0</v>
      </c>
      <c r="DB6" s="46">
        <f t="shared" si="93"/>
        <v>0</v>
      </c>
      <c r="DC6" s="46">
        <f t="shared" si="94"/>
        <v>0</v>
      </c>
      <c r="DD6" s="46">
        <f t="shared" si="40"/>
        <v>0</v>
      </c>
      <c r="DE6" s="46">
        <f t="shared" si="41"/>
        <v>0</v>
      </c>
      <c r="DF6" s="46">
        <f t="shared" si="95"/>
        <v>0</v>
      </c>
      <c r="DG6" s="46">
        <f t="shared" si="42"/>
        <v>0</v>
      </c>
      <c r="DH6" s="46">
        <f t="shared" si="43"/>
        <v>0</v>
      </c>
      <c r="DI6" s="47">
        <f t="shared" si="44"/>
        <v>0</v>
      </c>
      <c r="DJ6" s="49"/>
      <c r="DK6" s="46"/>
      <c r="DL6" s="47"/>
      <c r="DM6" s="49">
        <f t="shared" si="96"/>
        <v>0</v>
      </c>
      <c r="DN6" s="46">
        <f t="shared" si="97"/>
        <v>0</v>
      </c>
      <c r="DO6" s="46">
        <f t="shared" si="98"/>
        <v>0</v>
      </c>
      <c r="DP6" s="46">
        <f t="shared" si="45"/>
        <v>0</v>
      </c>
      <c r="DQ6" s="46">
        <f t="shared" si="46"/>
        <v>0</v>
      </c>
      <c r="DR6" s="46">
        <f t="shared" si="99"/>
        <v>0</v>
      </c>
      <c r="DS6" s="46">
        <f t="shared" si="47"/>
        <v>0</v>
      </c>
      <c r="DT6" s="46">
        <f t="shared" si="48"/>
        <v>0</v>
      </c>
      <c r="DU6" s="47">
        <f t="shared" si="49"/>
        <v>0</v>
      </c>
      <c r="DV6" s="49"/>
      <c r="DW6" s="46"/>
      <c r="DX6" s="47"/>
      <c r="DY6" s="49">
        <f t="shared" si="100"/>
        <v>0</v>
      </c>
      <c r="DZ6" s="46">
        <f t="shared" si="101"/>
        <v>0</v>
      </c>
      <c r="EA6" s="46">
        <f t="shared" si="102"/>
        <v>0</v>
      </c>
      <c r="EB6" s="46">
        <f t="shared" si="50"/>
        <v>0</v>
      </c>
      <c r="EC6" s="46">
        <f t="shared" si="51"/>
        <v>0</v>
      </c>
      <c r="ED6" s="46">
        <f t="shared" si="103"/>
        <v>0</v>
      </c>
      <c r="EE6" s="46">
        <f t="shared" si="52"/>
        <v>0</v>
      </c>
      <c r="EF6" s="46">
        <f t="shared" si="53"/>
        <v>0</v>
      </c>
      <c r="EG6" s="47">
        <f t="shared" si="54"/>
        <v>0</v>
      </c>
      <c r="EH6" s="49"/>
      <c r="EI6" s="46"/>
      <c r="EJ6" s="47"/>
      <c r="EK6" s="49">
        <f t="shared" si="104"/>
        <v>0</v>
      </c>
      <c r="EL6" s="46">
        <f t="shared" si="105"/>
        <v>0</v>
      </c>
      <c r="EM6" s="46">
        <f t="shared" si="106"/>
        <v>0</v>
      </c>
      <c r="EN6" s="46">
        <f t="shared" si="55"/>
        <v>0</v>
      </c>
      <c r="EO6" s="46">
        <f t="shared" si="56"/>
        <v>0</v>
      </c>
      <c r="EP6" s="46">
        <f t="shared" si="107"/>
        <v>0</v>
      </c>
      <c r="EQ6" s="46">
        <f t="shared" si="57"/>
        <v>0</v>
      </c>
      <c r="ER6" s="46">
        <f t="shared" si="58"/>
        <v>0</v>
      </c>
      <c r="ES6" s="47">
        <f t="shared" si="59"/>
        <v>0</v>
      </c>
    </row>
    <row r="7" spans="1:149" s="19" customFormat="1" ht="11.25" x14ac:dyDescent="0.25">
      <c r="A7" s="22" t="s">
        <v>53</v>
      </c>
      <c r="B7" s="16"/>
      <c r="C7" s="16"/>
      <c r="D7" s="17"/>
      <c r="F7" s="20"/>
      <c r="G7" s="16"/>
      <c r="H7" s="17"/>
      <c r="I7" s="20">
        <f t="shared" si="60"/>
        <v>0</v>
      </c>
      <c r="J7" s="16">
        <f t="shared" si="61"/>
        <v>0</v>
      </c>
      <c r="K7" s="16">
        <f t="shared" si="62"/>
        <v>0</v>
      </c>
      <c r="L7" s="16">
        <f t="shared" si="0"/>
        <v>0</v>
      </c>
      <c r="M7" s="16">
        <f t="shared" si="1"/>
        <v>0</v>
      </c>
      <c r="N7" s="16">
        <f t="shared" si="63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64"/>
        <v>0</v>
      </c>
      <c r="V7" s="16">
        <f t="shared" si="65"/>
        <v>0</v>
      </c>
      <c r="W7" s="16">
        <f t="shared" si="66"/>
        <v>0</v>
      </c>
      <c r="X7" s="16">
        <f t="shared" si="5"/>
        <v>0</v>
      </c>
      <c r="Y7" s="16">
        <f t="shared" si="6"/>
        <v>0</v>
      </c>
      <c r="Z7" s="16">
        <f t="shared" si="67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68"/>
        <v>0</v>
      </c>
      <c r="AH7" s="16">
        <f t="shared" si="69"/>
        <v>0</v>
      </c>
      <c r="AI7" s="16">
        <f t="shared" si="70"/>
        <v>0</v>
      </c>
      <c r="AJ7" s="16">
        <f t="shared" si="10"/>
        <v>0</v>
      </c>
      <c r="AK7" s="16">
        <f t="shared" si="11"/>
        <v>0</v>
      </c>
      <c r="AL7" s="16">
        <f t="shared" si="71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72"/>
        <v>0</v>
      </c>
      <c r="AT7" s="16">
        <f t="shared" si="73"/>
        <v>0</v>
      </c>
      <c r="AU7" s="16">
        <f t="shared" si="74"/>
        <v>0</v>
      </c>
      <c r="AV7" s="16">
        <f t="shared" si="15"/>
        <v>0</v>
      </c>
      <c r="AW7" s="16">
        <f t="shared" si="16"/>
        <v>0</v>
      </c>
      <c r="AX7" s="16">
        <f t="shared" si="75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76"/>
        <v>0</v>
      </c>
      <c r="BF7" s="16">
        <f t="shared" si="77"/>
        <v>0</v>
      </c>
      <c r="BG7" s="16">
        <f t="shared" si="78"/>
        <v>0</v>
      </c>
      <c r="BH7" s="16">
        <f t="shared" si="20"/>
        <v>0</v>
      </c>
      <c r="BI7" s="16">
        <f t="shared" si="21"/>
        <v>0</v>
      </c>
      <c r="BJ7" s="16">
        <f t="shared" si="79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>
        <f t="shared" si="80"/>
        <v>0</v>
      </c>
      <c r="BR7" s="16">
        <f t="shared" si="81"/>
        <v>0</v>
      </c>
      <c r="BS7" s="16">
        <f t="shared" si="82"/>
        <v>0</v>
      </c>
      <c r="BT7" s="16">
        <f t="shared" si="25"/>
        <v>0</v>
      </c>
      <c r="BU7" s="16">
        <f t="shared" si="26"/>
        <v>0</v>
      </c>
      <c r="BV7" s="16">
        <f t="shared" si="83"/>
        <v>0</v>
      </c>
      <c r="BW7" s="16">
        <f t="shared" si="27"/>
        <v>0</v>
      </c>
      <c r="BX7" s="16">
        <f t="shared" si="28"/>
        <v>0</v>
      </c>
      <c r="BY7" s="17">
        <f t="shared" si="29"/>
        <v>0</v>
      </c>
      <c r="BZ7" s="20"/>
      <c r="CA7" s="16"/>
      <c r="CB7" s="17"/>
      <c r="CC7" s="20">
        <f t="shared" si="84"/>
        <v>0</v>
      </c>
      <c r="CD7" s="16">
        <f t="shared" si="85"/>
        <v>0</v>
      </c>
      <c r="CE7" s="16">
        <f t="shared" si="86"/>
        <v>0</v>
      </c>
      <c r="CF7" s="16">
        <f t="shared" si="30"/>
        <v>0</v>
      </c>
      <c r="CG7" s="16">
        <f t="shared" si="31"/>
        <v>0</v>
      </c>
      <c r="CH7" s="16">
        <f t="shared" si="87"/>
        <v>0</v>
      </c>
      <c r="CI7" s="16">
        <f t="shared" si="32"/>
        <v>0</v>
      </c>
      <c r="CJ7" s="16">
        <f t="shared" si="33"/>
        <v>0</v>
      </c>
      <c r="CK7" s="17">
        <f t="shared" si="34"/>
        <v>0</v>
      </c>
      <c r="CL7" s="20"/>
      <c r="CM7" s="16"/>
      <c r="CN7" s="17"/>
      <c r="CO7" s="20">
        <f t="shared" si="88"/>
        <v>0</v>
      </c>
      <c r="CP7" s="16">
        <f t="shared" si="89"/>
        <v>0</v>
      </c>
      <c r="CQ7" s="16">
        <f t="shared" si="90"/>
        <v>0</v>
      </c>
      <c r="CR7" s="16">
        <f t="shared" si="35"/>
        <v>0</v>
      </c>
      <c r="CS7" s="16">
        <f t="shared" si="36"/>
        <v>0</v>
      </c>
      <c r="CT7" s="16">
        <f t="shared" si="91"/>
        <v>0</v>
      </c>
      <c r="CU7" s="16">
        <f t="shared" si="37"/>
        <v>0</v>
      </c>
      <c r="CV7" s="16">
        <f t="shared" si="38"/>
        <v>0</v>
      </c>
      <c r="CW7" s="17">
        <f t="shared" si="39"/>
        <v>0</v>
      </c>
      <c r="CX7" s="20"/>
      <c r="CY7" s="16"/>
      <c r="CZ7" s="17"/>
      <c r="DA7" s="20">
        <f t="shared" si="92"/>
        <v>0</v>
      </c>
      <c r="DB7" s="16">
        <f t="shared" si="93"/>
        <v>0</v>
      </c>
      <c r="DC7" s="16">
        <f t="shared" si="94"/>
        <v>0</v>
      </c>
      <c r="DD7" s="16">
        <f t="shared" si="40"/>
        <v>0</v>
      </c>
      <c r="DE7" s="16">
        <f t="shared" si="41"/>
        <v>0</v>
      </c>
      <c r="DF7" s="16">
        <f t="shared" si="95"/>
        <v>0</v>
      </c>
      <c r="DG7" s="16">
        <f t="shared" si="42"/>
        <v>0</v>
      </c>
      <c r="DH7" s="16">
        <f t="shared" si="43"/>
        <v>0</v>
      </c>
      <c r="DI7" s="17">
        <f t="shared" si="44"/>
        <v>0</v>
      </c>
      <c r="DJ7" s="20"/>
      <c r="DK7" s="16"/>
      <c r="DL7" s="17"/>
      <c r="DM7" s="20">
        <f t="shared" si="96"/>
        <v>0</v>
      </c>
      <c r="DN7" s="16">
        <f t="shared" si="97"/>
        <v>0</v>
      </c>
      <c r="DO7" s="16">
        <f t="shared" si="98"/>
        <v>0</v>
      </c>
      <c r="DP7" s="16">
        <f t="shared" si="45"/>
        <v>0</v>
      </c>
      <c r="DQ7" s="16">
        <f t="shared" si="46"/>
        <v>0</v>
      </c>
      <c r="DR7" s="16">
        <f t="shared" si="99"/>
        <v>0</v>
      </c>
      <c r="DS7" s="16">
        <f t="shared" si="47"/>
        <v>0</v>
      </c>
      <c r="DT7" s="16">
        <f t="shared" si="48"/>
        <v>0</v>
      </c>
      <c r="DU7" s="17">
        <f t="shared" si="49"/>
        <v>0</v>
      </c>
      <c r="DV7" s="20"/>
      <c r="DW7" s="16"/>
      <c r="DX7" s="17"/>
      <c r="DY7" s="20">
        <f t="shared" si="100"/>
        <v>0</v>
      </c>
      <c r="DZ7" s="16">
        <f t="shared" si="101"/>
        <v>0</v>
      </c>
      <c r="EA7" s="16">
        <f t="shared" si="102"/>
        <v>0</v>
      </c>
      <c r="EB7" s="16">
        <f t="shared" si="50"/>
        <v>0</v>
      </c>
      <c r="EC7" s="16">
        <f t="shared" si="51"/>
        <v>0</v>
      </c>
      <c r="ED7" s="16">
        <f t="shared" si="103"/>
        <v>0</v>
      </c>
      <c r="EE7" s="16">
        <f t="shared" si="52"/>
        <v>0</v>
      </c>
      <c r="EF7" s="16">
        <f t="shared" si="53"/>
        <v>0</v>
      </c>
      <c r="EG7" s="17">
        <f t="shared" si="54"/>
        <v>0</v>
      </c>
      <c r="EH7" s="20"/>
      <c r="EI7" s="16"/>
      <c r="EJ7" s="17"/>
      <c r="EK7" s="20">
        <f t="shared" si="104"/>
        <v>0</v>
      </c>
      <c r="EL7" s="16">
        <f t="shared" si="105"/>
        <v>0</v>
      </c>
      <c r="EM7" s="16">
        <f t="shared" si="106"/>
        <v>0</v>
      </c>
      <c r="EN7" s="16">
        <f t="shared" si="55"/>
        <v>0</v>
      </c>
      <c r="EO7" s="16">
        <f t="shared" si="56"/>
        <v>0</v>
      </c>
      <c r="EP7" s="16">
        <f t="shared" si="107"/>
        <v>0</v>
      </c>
      <c r="EQ7" s="16">
        <f t="shared" si="57"/>
        <v>0</v>
      </c>
      <c r="ER7" s="16">
        <f t="shared" si="58"/>
        <v>0</v>
      </c>
      <c r="ES7" s="17">
        <f t="shared" si="59"/>
        <v>0</v>
      </c>
    </row>
    <row r="8" spans="1:149" s="48" customFormat="1" ht="11.25" x14ac:dyDescent="0.25">
      <c r="A8" s="45" t="s">
        <v>54</v>
      </c>
      <c r="B8" s="46"/>
      <c r="C8" s="46"/>
      <c r="D8" s="47"/>
      <c r="F8" s="49"/>
      <c r="G8" s="46"/>
      <c r="H8" s="47"/>
      <c r="I8" s="49">
        <f t="shared" si="60"/>
        <v>0</v>
      </c>
      <c r="J8" s="46">
        <f t="shared" si="61"/>
        <v>0</v>
      </c>
      <c r="K8" s="46">
        <f t="shared" si="62"/>
        <v>0</v>
      </c>
      <c r="L8" s="46">
        <f t="shared" si="0"/>
        <v>0</v>
      </c>
      <c r="M8" s="46">
        <f t="shared" si="1"/>
        <v>0</v>
      </c>
      <c r="N8" s="46">
        <f t="shared" si="63"/>
        <v>0</v>
      </c>
      <c r="O8" s="46">
        <f t="shared" si="2"/>
        <v>0</v>
      </c>
      <c r="P8" s="46">
        <f t="shared" si="3"/>
        <v>0</v>
      </c>
      <c r="Q8" s="47">
        <f t="shared" si="4"/>
        <v>0</v>
      </c>
      <c r="R8" s="49"/>
      <c r="S8" s="46"/>
      <c r="T8" s="47"/>
      <c r="U8" s="49">
        <f t="shared" si="64"/>
        <v>0</v>
      </c>
      <c r="V8" s="46">
        <f t="shared" si="65"/>
        <v>0</v>
      </c>
      <c r="W8" s="46">
        <f t="shared" si="66"/>
        <v>0</v>
      </c>
      <c r="X8" s="46">
        <f t="shared" si="5"/>
        <v>0</v>
      </c>
      <c r="Y8" s="46">
        <f t="shared" si="6"/>
        <v>0</v>
      </c>
      <c r="Z8" s="46">
        <f t="shared" si="67"/>
        <v>0</v>
      </c>
      <c r="AA8" s="46">
        <f t="shared" si="7"/>
        <v>0</v>
      </c>
      <c r="AB8" s="46">
        <f t="shared" si="8"/>
        <v>0</v>
      </c>
      <c r="AC8" s="47">
        <f t="shared" si="9"/>
        <v>0</v>
      </c>
      <c r="AD8" s="49"/>
      <c r="AE8" s="46"/>
      <c r="AF8" s="47"/>
      <c r="AG8" s="49">
        <f t="shared" si="68"/>
        <v>0</v>
      </c>
      <c r="AH8" s="46">
        <f t="shared" si="69"/>
        <v>0</v>
      </c>
      <c r="AI8" s="46">
        <f t="shared" si="70"/>
        <v>0</v>
      </c>
      <c r="AJ8" s="46">
        <f t="shared" si="10"/>
        <v>0</v>
      </c>
      <c r="AK8" s="46">
        <f t="shared" si="11"/>
        <v>0</v>
      </c>
      <c r="AL8" s="46">
        <f t="shared" si="71"/>
        <v>0</v>
      </c>
      <c r="AM8" s="46">
        <f t="shared" si="12"/>
        <v>0</v>
      </c>
      <c r="AN8" s="46">
        <f t="shared" si="13"/>
        <v>0</v>
      </c>
      <c r="AO8" s="47">
        <f t="shared" si="14"/>
        <v>0</v>
      </c>
      <c r="AP8" s="49"/>
      <c r="AQ8" s="46"/>
      <c r="AR8" s="47"/>
      <c r="AS8" s="49">
        <f t="shared" si="72"/>
        <v>0</v>
      </c>
      <c r="AT8" s="46">
        <f t="shared" si="73"/>
        <v>0</v>
      </c>
      <c r="AU8" s="46">
        <f t="shared" si="74"/>
        <v>0</v>
      </c>
      <c r="AV8" s="46">
        <f t="shared" si="15"/>
        <v>0</v>
      </c>
      <c r="AW8" s="46">
        <f t="shared" si="16"/>
        <v>0</v>
      </c>
      <c r="AX8" s="46">
        <f t="shared" si="75"/>
        <v>0</v>
      </c>
      <c r="AY8" s="46">
        <f t="shared" si="17"/>
        <v>0</v>
      </c>
      <c r="AZ8" s="46">
        <f t="shared" si="18"/>
        <v>0</v>
      </c>
      <c r="BA8" s="47">
        <f t="shared" si="19"/>
        <v>0</v>
      </c>
      <c r="BB8" s="49"/>
      <c r="BC8" s="46"/>
      <c r="BD8" s="47"/>
      <c r="BE8" s="49">
        <f t="shared" si="76"/>
        <v>0</v>
      </c>
      <c r="BF8" s="46">
        <f t="shared" si="77"/>
        <v>0</v>
      </c>
      <c r="BG8" s="46">
        <f t="shared" si="78"/>
        <v>0</v>
      </c>
      <c r="BH8" s="46">
        <f t="shared" si="20"/>
        <v>0</v>
      </c>
      <c r="BI8" s="46">
        <f t="shared" si="21"/>
        <v>0</v>
      </c>
      <c r="BJ8" s="46">
        <f t="shared" si="79"/>
        <v>0</v>
      </c>
      <c r="BK8" s="46">
        <f t="shared" si="22"/>
        <v>0</v>
      </c>
      <c r="BL8" s="46">
        <f t="shared" si="23"/>
        <v>0</v>
      </c>
      <c r="BM8" s="47">
        <f t="shared" si="24"/>
        <v>0</v>
      </c>
      <c r="BN8" s="49"/>
      <c r="BO8" s="46"/>
      <c r="BP8" s="47"/>
      <c r="BQ8" s="49">
        <f t="shared" si="80"/>
        <v>0</v>
      </c>
      <c r="BR8" s="46">
        <f t="shared" si="81"/>
        <v>0</v>
      </c>
      <c r="BS8" s="46">
        <f t="shared" si="82"/>
        <v>0</v>
      </c>
      <c r="BT8" s="46">
        <f t="shared" si="25"/>
        <v>0</v>
      </c>
      <c r="BU8" s="46">
        <f t="shared" si="26"/>
        <v>0</v>
      </c>
      <c r="BV8" s="46">
        <f t="shared" si="83"/>
        <v>0</v>
      </c>
      <c r="BW8" s="46">
        <f t="shared" si="27"/>
        <v>0</v>
      </c>
      <c r="BX8" s="46">
        <f t="shared" si="28"/>
        <v>0</v>
      </c>
      <c r="BY8" s="47">
        <f t="shared" si="29"/>
        <v>0</v>
      </c>
      <c r="BZ8" s="49"/>
      <c r="CA8" s="46"/>
      <c r="CB8" s="47"/>
      <c r="CC8" s="49">
        <f t="shared" si="84"/>
        <v>0</v>
      </c>
      <c r="CD8" s="46">
        <f t="shared" si="85"/>
        <v>0</v>
      </c>
      <c r="CE8" s="46">
        <f t="shared" si="86"/>
        <v>0</v>
      </c>
      <c r="CF8" s="46">
        <f t="shared" si="30"/>
        <v>0</v>
      </c>
      <c r="CG8" s="46">
        <f t="shared" si="31"/>
        <v>0</v>
      </c>
      <c r="CH8" s="46">
        <f t="shared" si="87"/>
        <v>0</v>
      </c>
      <c r="CI8" s="46">
        <f t="shared" si="32"/>
        <v>0</v>
      </c>
      <c r="CJ8" s="46">
        <f t="shared" si="33"/>
        <v>0</v>
      </c>
      <c r="CK8" s="47">
        <f t="shared" si="34"/>
        <v>0</v>
      </c>
      <c r="CL8" s="49"/>
      <c r="CM8" s="46"/>
      <c r="CN8" s="47"/>
      <c r="CO8" s="49">
        <f t="shared" si="88"/>
        <v>0</v>
      </c>
      <c r="CP8" s="46">
        <f t="shared" si="89"/>
        <v>0</v>
      </c>
      <c r="CQ8" s="46">
        <f t="shared" si="90"/>
        <v>0</v>
      </c>
      <c r="CR8" s="46">
        <f t="shared" si="35"/>
        <v>0</v>
      </c>
      <c r="CS8" s="46">
        <f t="shared" si="36"/>
        <v>0</v>
      </c>
      <c r="CT8" s="46">
        <f t="shared" si="91"/>
        <v>0</v>
      </c>
      <c r="CU8" s="46">
        <f t="shared" si="37"/>
        <v>0</v>
      </c>
      <c r="CV8" s="46">
        <f t="shared" si="38"/>
        <v>0</v>
      </c>
      <c r="CW8" s="47">
        <f t="shared" si="39"/>
        <v>0</v>
      </c>
      <c r="CX8" s="49"/>
      <c r="CY8" s="46"/>
      <c r="CZ8" s="47"/>
      <c r="DA8" s="49">
        <f t="shared" si="92"/>
        <v>0</v>
      </c>
      <c r="DB8" s="46">
        <f t="shared" si="93"/>
        <v>0</v>
      </c>
      <c r="DC8" s="46">
        <f t="shared" si="94"/>
        <v>0</v>
      </c>
      <c r="DD8" s="46">
        <f t="shared" si="40"/>
        <v>0</v>
      </c>
      <c r="DE8" s="46">
        <f t="shared" si="41"/>
        <v>0</v>
      </c>
      <c r="DF8" s="46">
        <f t="shared" si="95"/>
        <v>0</v>
      </c>
      <c r="DG8" s="46">
        <f t="shared" si="42"/>
        <v>0</v>
      </c>
      <c r="DH8" s="46">
        <f t="shared" si="43"/>
        <v>0</v>
      </c>
      <c r="DI8" s="47">
        <f t="shared" si="44"/>
        <v>0</v>
      </c>
      <c r="DJ8" s="49"/>
      <c r="DK8" s="46"/>
      <c r="DL8" s="47"/>
      <c r="DM8" s="49">
        <f t="shared" si="96"/>
        <v>0</v>
      </c>
      <c r="DN8" s="46">
        <f t="shared" si="97"/>
        <v>0</v>
      </c>
      <c r="DO8" s="46">
        <f t="shared" si="98"/>
        <v>0</v>
      </c>
      <c r="DP8" s="46">
        <f t="shared" si="45"/>
        <v>0</v>
      </c>
      <c r="DQ8" s="46">
        <f t="shared" si="46"/>
        <v>0</v>
      </c>
      <c r="DR8" s="46">
        <f t="shared" si="99"/>
        <v>0</v>
      </c>
      <c r="DS8" s="46">
        <f t="shared" si="47"/>
        <v>0</v>
      </c>
      <c r="DT8" s="46">
        <f t="shared" si="48"/>
        <v>0</v>
      </c>
      <c r="DU8" s="47">
        <f t="shared" si="49"/>
        <v>0</v>
      </c>
      <c r="DV8" s="49"/>
      <c r="DW8" s="46"/>
      <c r="DX8" s="47"/>
      <c r="DY8" s="49">
        <f t="shared" si="100"/>
        <v>0</v>
      </c>
      <c r="DZ8" s="46">
        <f t="shared" si="101"/>
        <v>0</v>
      </c>
      <c r="EA8" s="46">
        <f t="shared" si="102"/>
        <v>0</v>
      </c>
      <c r="EB8" s="46">
        <f t="shared" si="50"/>
        <v>0</v>
      </c>
      <c r="EC8" s="46">
        <f t="shared" si="51"/>
        <v>0</v>
      </c>
      <c r="ED8" s="46">
        <f t="shared" si="103"/>
        <v>0</v>
      </c>
      <c r="EE8" s="46">
        <f t="shared" si="52"/>
        <v>0</v>
      </c>
      <c r="EF8" s="46">
        <f t="shared" si="53"/>
        <v>0</v>
      </c>
      <c r="EG8" s="47">
        <f t="shared" si="54"/>
        <v>0</v>
      </c>
      <c r="EH8" s="49"/>
      <c r="EI8" s="46"/>
      <c r="EJ8" s="47"/>
      <c r="EK8" s="49">
        <f t="shared" si="104"/>
        <v>0</v>
      </c>
      <c r="EL8" s="46">
        <f t="shared" si="105"/>
        <v>0</v>
      </c>
      <c r="EM8" s="46">
        <f t="shared" si="106"/>
        <v>0</v>
      </c>
      <c r="EN8" s="46">
        <f t="shared" si="55"/>
        <v>0</v>
      </c>
      <c r="EO8" s="46">
        <f t="shared" si="56"/>
        <v>0</v>
      </c>
      <c r="EP8" s="46">
        <f t="shared" si="107"/>
        <v>0</v>
      </c>
      <c r="EQ8" s="46">
        <f t="shared" si="57"/>
        <v>0</v>
      </c>
      <c r="ER8" s="46">
        <f t="shared" si="58"/>
        <v>0</v>
      </c>
      <c r="ES8" s="47">
        <f t="shared" si="59"/>
        <v>0</v>
      </c>
    </row>
    <row r="9" spans="1:149" s="19" customFormat="1" ht="11.25" x14ac:dyDescent="0.25">
      <c r="A9" s="22" t="s">
        <v>55</v>
      </c>
      <c r="B9" s="16"/>
      <c r="C9" s="16"/>
      <c r="D9" s="17"/>
      <c r="F9" s="20"/>
      <c r="G9" s="16"/>
      <c r="H9" s="17"/>
      <c r="I9" s="20">
        <f t="shared" si="60"/>
        <v>0</v>
      </c>
      <c r="J9" s="16">
        <f t="shared" si="61"/>
        <v>0</v>
      </c>
      <c r="K9" s="16">
        <f t="shared" si="62"/>
        <v>0</v>
      </c>
      <c r="L9" s="16">
        <f t="shared" si="0"/>
        <v>0</v>
      </c>
      <c r="M9" s="16">
        <f t="shared" si="1"/>
        <v>0</v>
      </c>
      <c r="N9" s="16">
        <f t="shared" si="63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64"/>
        <v>0</v>
      </c>
      <c r="V9" s="16">
        <f t="shared" si="65"/>
        <v>0</v>
      </c>
      <c r="W9" s="16">
        <f t="shared" si="66"/>
        <v>0</v>
      </c>
      <c r="X9" s="16">
        <f t="shared" si="5"/>
        <v>0</v>
      </c>
      <c r="Y9" s="16">
        <f t="shared" si="6"/>
        <v>0</v>
      </c>
      <c r="Z9" s="16">
        <f t="shared" si="67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68"/>
        <v>0</v>
      </c>
      <c r="AH9" s="16">
        <f t="shared" si="69"/>
        <v>0</v>
      </c>
      <c r="AI9" s="16">
        <f t="shared" si="70"/>
        <v>0</v>
      </c>
      <c r="AJ9" s="16">
        <f t="shared" si="10"/>
        <v>0</v>
      </c>
      <c r="AK9" s="16">
        <f t="shared" si="11"/>
        <v>0</v>
      </c>
      <c r="AL9" s="16">
        <f t="shared" si="71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72"/>
        <v>0</v>
      </c>
      <c r="AT9" s="16">
        <f t="shared" si="73"/>
        <v>0</v>
      </c>
      <c r="AU9" s="16">
        <f t="shared" si="74"/>
        <v>0</v>
      </c>
      <c r="AV9" s="16">
        <f t="shared" si="15"/>
        <v>0</v>
      </c>
      <c r="AW9" s="16">
        <f t="shared" si="16"/>
        <v>0</v>
      </c>
      <c r="AX9" s="16">
        <f t="shared" si="75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76"/>
        <v>0</v>
      </c>
      <c r="BF9" s="16">
        <f t="shared" si="77"/>
        <v>0</v>
      </c>
      <c r="BG9" s="16">
        <f t="shared" si="78"/>
        <v>0</v>
      </c>
      <c r="BH9" s="16">
        <f t="shared" si="20"/>
        <v>0</v>
      </c>
      <c r="BI9" s="16">
        <f t="shared" si="21"/>
        <v>0</v>
      </c>
      <c r="BJ9" s="16">
        <f t="shared" si="79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>
        <f t="shared" si="80"/>
        <v>0</v>
      </c>
      <c r="BR9" s="16">
        <f t="shared" si="81"/>
        <v>0</v>
      </c>
      <c r="BS9" s="16">
        <f t="shared" si="82"/>
        <v>0</v>
      </c>
      <c r="BT9" s="16">
        <f t="shared" si="25"/>
        <v>0</v>
      </c>
      <c r="BU9" s="16">
        <f t="shared" si="26"/>
        <v>0</v>
      </c>
      <c r="BV9" s="16">
        <f t="shared" si="83"/>
        <v>0</v>
      </c>
      <c r="BW9" s="16">
        <f t="shared" si="27"/>
        <v>0</v>
      </c>
      <c r="BX9" s="16">
        <f t="shared" si="28"/>
        <v>0</v>
      </c>
      <c r="BY9" s="17">
        <f t="shared" si="29"/>
        <v>0</v>
      </c>
      <c r="BZ9" s="20"/>
      <c r="CA9" s="16"/>
      <c r="CB9" s="17"/>
      <c r="CC9" s="20">
        <f t="shared" si="84"/>
        <v>0</v>
      </c>
      <c r="CD9" s="16">
        <f t="shared" si="85"/>
        <v>0</v>
      </c>
      <c r="CE9" s="16">
        <f t="shared" si="86"/>
        <v>0</v>
      </c>
      <c r="CF9" s="16">
        <f t="shared" si="30"/>
        <v>0</v>
      </c>
      <c r="CG9" s="16">
        <f t="shared" si="31"/>
        <v>0</v>
      </c>
      <c r="CH9" s="16">
        <f t="shared" si="87"/>
        <v>0</v>
      </c>
      <c r="CI9" s="16">
        <f t="shared" si="32"/>
        <v>0</v>
      </c>
      <c r="CJ9" s="16">
        <f t="shared" si="33"/>
        <v>0</v>
      </c>
      <c r="CK9" s="17">
        <f t="shared" si="34"/>
        <v>0</v>
      </c>
      <c r="CL9" s="20"/>
      <c r="CM9" s="16"/>
      <c r="CN9" s="17"/>
      <c r="CO9" s="20">
        <f t="shared" si="88"/>
        <v>0</v>
      </c>
      <c r="CP9" s="16">
        <f t="shared" si="89"/>
        <v>0</v>
      </c>
      <c r="CQ9" s="16">
        <f t="shared" si="90"/>
        <v>0</v>
      </c>
      <c r="CR9" s="16">
        <f t="shared" si="35"/>
        <v>0</v>
      </c>
      <c r="CS9" s="16">
        <f t="shared" si="36"/>
        <v>0</v>
      </c>
      <c r="CT9" s="16">
        <f t="shared" si="91"/>
        <v>0</v>
      </c>
      <c r="CU9" s="16">
        <f t="shared" si="37"/>
        <v>0</v>
      </c>
      <c r="CV9" s="16">
        <f t="shared" si="38"/>
        <v>0</v>
      </c>
      <c r="CW9" s="17">
        <f t="shared" si="39"/>
        <v>0</v>
      </c>
      <c r="CX9" s="20"/>
      <c r="CY9" s="16"/>
      <c r="CZ9" s="17"/>
      <c r="DA9" s="20">
        <f t="shared" si="92"/>
        <v>0</v>
      </c>
      <c r="DB9" s="16">
        <f t="shared" si="93"/>
        <v>0</v>
      </c>
      <c r="DC9" s="16">
        <f t="shared" si="94"/>
        <v>0</v>
      </c>
      <c r="DD9" s="16">
        <f t="shared" si="40"/>
        <v>0</v>
      </c>
      <c r="DE9" s="16">
        <f t="shared" si="41"/>
        <v>0</v>
      </c>
      <c r="DF9" s="16">
        <f t="shared" si="95"/>
        <v>0</v>
      </c>
      <c r="DG9" s="16">
        <f t="shared" si="42"/>
        <v>0</v>
      </c>
      <c r="DH9" s="16">
        <f t="shared" si="43"/>
        <v>0</v>
      </c>
      <c r="DI9" s="17">
        <f t="shared" si="44"/>
        <v>0</v>
      </c>
      <c r="DJ9" s="20"/>
      <c r="DK9" s="16"/>
      <c r="DL9" s="17"/>
      <c r="DM9" s="20">
        <f t="shared" si="96"/>
        <v>0</v>
      </c>
      <c r="DN9" s="16">
        <f t="shared" si="97"/>
        <v>0</v>
      </c>
      <c r="DO9" s="16">
        <f t="shared" si="98"/>
        <v>0</v>
      </c>
      <c r="DP9" s="16">
        <f t="shared" si="45"/>
        <v>0</v>
      </c>
      <c r="DQ9" s="16">
        <f t="shared" si="46"/>
        <v>0</v>
      </c>
      <c r="DR9" s="16">
        <f t="shared" si="99"/>
        <v>0</v>
      </c>
      <c r="DS9" s="16">
        <f t="shared" si="47"/>
        <v>0</v>
      </c>
      <c r="DT9" s="16">
        <f t="shared" si="48"/>
        <v>0</v>
      </c>
      <c r="DU9" s="17">
        <f t="shared" si="49"/>
        <v>0</v>
      </c>
      <c r="DV9" s="20"/>
      <c r="DW9" s="16"/>
      <c r="DX9" s="17"/>
      <c r="DY9" s="20">
        <f t="shared" si="100"/>
        <v>0</v>
      </c>
      <c r="DZ9" s="16">
        <f t="shared" si="101"/>
        <v>0</v>
      </c>
      <c r="EA9" s="16">
        <f t="shared" si="102"/>
        <v>0</v>
      </c>
      <c r="EB9" s="16">
        <f t="shared" si="50"/>
        <v>0</v>
      </c>
      <c r="EC9" s="16">
        <f t="shared" si="51"/>
        <v>0</v>
      </c>
      <c r="ED9" s="16">
        <f t="shared" si="103"/>
        <v>0</v>
      </c>
      <c r="EE9" s="16">
        <f t="shared" si="52"/>
        <v>0</v>
      </c>
      <c r="EF9" s="16">
        <f t="shared" si="53"/>
        <v>0</v>
      </c>
      <c r="EG9" s="17">
        <f t="shared" si="54"/>
        <v>0</v>
      </c>
      <c r="EH9" s="20"/>
      <c r="EI9" s="16"/>
      <c r="EJ9" s="17"/>
      <c r="EK9" s="20">
        <f t="shared" si="104"/>
        <v>0</v>
      </c>
      <c r="EL9" s="16">
        <f t="shared" si="105"/>
        <v>0</v>
      </c>
      <c r="EM9" s="16">
        <f t="shared" si="106"/>
        <v>0</v>
      </c>
      <c r="EN9" s="16">
        <f t="shared" si="55"/>
        <v>0</v>
      </c>
      <c r="EO9" s="16">
        <f t="shared" si="56"/>
        <v>0</v>
      </c>
      <c r="EP9" s="16">
        <f t="shared" si="107"/>
        <v>0</v>
      </c>
      <c r="EQ9" s="16">
        <f t="shared" si="57"/>
        <v>0</v>
      </c>
      <c r="ER9" s="16">
        <f t="shared" si="58"/>
        <v>0</v>
      </c>
      <c r="ES9" s="17">
        <f t="shared" si="59"/>
        <v>0</v>
      </c>
    </row>
    <row r="10" spans="1:149" s="48" customFormat="1" ht="11.25" x14ac:dyDescent="0.25">
      <c r="A10" s="54" t="s">
        <v>56</v>
      </c>
      <c r="B10" s="46"/>
      <c r="C10" s="46"/>
      <c r="D10" s="47"/>
      <c r="F10" s="49"/>
      <c r="G10" s="46"/>
      <c r="H10" s="47"/>
      <c r="I10" s="49">
        <f t="shared" si="60"/>
        <v>0</v>
      </c>
      <c r="J10" s="46">
        <f t="shared" si="61"/>
        <v>0</v>
      </c>
      <c r="K10" s="46">
        <f t="shared" si="62"/>
        <v>0</v>
      </c>
      <c r="L10" s="46">
        <f t="shared" si="0"/>
        <v>0</v>
      </c>
      <c r="M10" s="46">
        <f t="shared" si="1"/>
        <v>0</v>
      </c>
      <c r="N10" s="46">
        <f t="shared" si="63"/>
        <v>0</v>
      </c>
      <c r="O10" s="46">
        <f t="shared" si="2"/>
        <v>0</v>
      </c>
      <c r="P10" s="46">
        <f t="shared" si="3"/>
        <v>0</v>
      </c>
      <c r="Q10" s="47">
        <f t="shared" si="4"/>
        <v>0</v>
      </c>
      <c r="R10" s="49"/>
      <c r="S10" s="46"/>
      <c r="T10" s="47"/>
      <c r="U10" s="49">
        <f t="shared" si="64"/>
        <v>0</v>
      </c>
      <c r="V10" s="46">
        <f t="shared" si="65"/>
        <v>0</v>
      </c>
      <c r="W10" s="46">
        <f t="shared" si="66"/>
        <v>0</v>
      </c>
      <c r="X10" s="46">
        <f t="shared" si="5"/>
        <v>0</v>
      </c>
      <c r="Y10" s="46">
        <f t="shared" si="6"/>
        <v>0</v>
      </c>
      <c r="Z10" s="46">
        <f t="shared" si="67"/>
        <v>0</v>
      </c>
      <c r="AA10" s="46">
        <f t="shared" si="7"/>
        <v>0</v>
      </c>
      <c r="AB10" s="46">
        <f t="shared" si="8"/>
        <v>0</v>
      </c>
      <c r="AC10" s="47">
        <f t="shared" si="9"/>
        <v>0</v>
      </c>
      <c r="AD10" s="49"/>
      <c r="AE10" s="46"/>
      <c r="AF10" s="47"/>
      <c r="AG10" s="49">
        <f t="shared" si="68"/>
        <v>0</v>
      </c>
      <c r="AH10" s="46">
        <f t="shared" si="69"/>
        <v>0</v>
      </c>
      <c r="AI10" s="46">
        <f t="shared" si="70"/>
        <v>0</v>
      </c>
      <c r="AJ10" s="46">
        <f t="shared" si="10"/>
        <v>0</v>
      </c>
      <c r="AK10" s="46">
        <f t="shared" si="11"/>
        <v>0</v>
      </c>
      <c r="AL10" s="46">
        <f t="shared" si="71"/>
        <v>0</v>
      </c>
      <c r="AM10" s="46">
        <f t="shared" si="12"/>
        <v>0</v>
      </c>
      <c r="AN10" s="46">
        <f t="shared" si="13"/>
        <v>0</v>
      </c>
      <c r="AO10" s="47">
        <f t="shared" si="14"/>
        <v>0</v>
      </c>
      <c r="AP10" s="49"/>
      <c r="AQ10" s="46"/>
      <c r="AR10" s="47"/>
      <c r="AS10" s="49">
        <f t="shared" si="72"/>
        <v>0</v>
      </c>
      <c r="AT10" s="46">
        <f t="shared" si="73"/>
        <v>0</v>
      </c>
      <c r="AU10" s="46">
        <f t="shared" si="74"/>
        <v>0</v>
      </c>
      <c r="AV10" s="46">
        <f t="shared" si="15"/>
        <v>0</v>
      </c>
      <c r="AW10" s="46">
        <f t="shared" si="16"/>
        <v>0</v>
      </c>
      <c r="AX10" s="46">
        <f t="shared" si="75"/>
        <v>0</v>
      </c>
      <c r="AY10" s="46">
        <f t="shared" si="17"/>
        <v>0</v>
      </c>
      <c r="AZ10" s="46">
        <f t="shared" si="18"/>
        <v>0</v>
      </c>
      <c r="BA10" s="47">
        <f t="shared" si="19"/>
        <v>0</v>
      </c>
      <c r="BB10" s="49"/>
      <c r="BC10" s="46"/>
      <c r="BD10" s="47"/>
      <c r="BE10" s="49">
        <f t="shared" si="76"/>
        <v>0</v>
      </c>
      <c r="BF10" s="46">
        <f t="shared" si="77"/>
        <v>0</v>
      </c>
      <c r="BG10" s="46">
        <f t="shared" si="78"/>
        <v>0</v>
      </c>
      <c r="BH10" s="46">
        <f t="shared" si="20"/>
        <v>0</v>
      </c>
      <c r="BI10" s="46">
        <f t="shared" si="21"/>
        <v>0</v>
      </c>
      <c r="BJ10" s="46">
        <f t="shared" si="79"/>
        <v>0</v>
      </c>
      <c r="BK10" s="46">
        <f t="shared" si="22"/>
        <v>0</v>
      </c>
      <c r="BL10" s="46">
        <f t="shared" si="23"/>
        <v>0</v>
      </c>
      <c r="BM10" s="47">
        <f t="shared" si="24"/>
        <v>0</v>
      </c>
      <c r="BN10" s="49"/>
      <c r="BO10" s="46"/>
      <c r="BP10" s="47"/>
      <c r="BQ10" s="49">
        <f t="shared" si="80"/>
        <v>0</v>
      </c>
      <c r="BR10" s="46">
        <f t="shared" si="81"/>
        <v>0</v>
      </c>
      <c r="BS10" s="46">
        <f t="shared" si="82"/>
        <v>0</v>
      </c>
      <c r="BT10" s="46">
        <f t="shared" si="25"/>
        <v>0</v>
      </c>
      <c r="BU10" s="46">
        <f t="shared" si="26"/>
        <v>0</v>
      </c>
      <c r="BV10" s="46">
        <f t="shared" si="83"/>
        <v>0</v>
      </c>
      <c r="BW10" s="46">
        <f t="shared" si="27"/>
        <v>0</v>
      </c>
      <c r="BX10" s="46">
        <f t="shared" si="28"/>
        <v>0</v>
      </c>
      <c r="BY10" s="47">
        <f t="shared" si="29"/>
        <v>0</v>
      </c>
      <c r="BZ10" s="49"/>
      <c r="CA10" s="46"/>
      <c r="CB10" s="47"/>
      <c r="CC10" s="49">
        <f t="shared" si="84"/>
        <v>0</v>
      </c>
      <c r="CD10" s="46">
        <f t="shared" si="85"/>
        <v>0</v>
      </c>
      <c r="CE10" s="46">
        <f t="shared" si="86"/>
        <v>0</v>
      </c>
      <c r="CF10" s="46">
        <f t="shared" si="30"/>
        <v>0</v>
      </c>
      <c r="CG10" s="46">
        <f t="shared" si="31"/>
        <v>0</v>
      </c>
      <c r="CH10" s="46">
        <f t="shared" si="87"/>
        <v>0</v>
      </c>
      <c r="CI10" s="46">
        <f t="shared" si="32"/>
        <v>0</v>
      </c>
      <c r="CJ10" s="46">
        <f t="shared" si="33"/>
        <v>0</v>
      </c>
      <c r="CK10" s="47">
        <f t="shared" si="34"/>
        <v>0</v>
      </c>
      <c r="CL10" s="49"/>
      <c r="CM10" s="46"/>
      <c r="CN10" s="47"/>
      <c r="CO10" s="49">
        <f t="shared" si="88"/>
        <v>0</v>
      </c>
      <c r="CP10" s="46">
        <f t="shared" si="89"/>
        <v>0</v>
      </c>
      <c r="CQ10" s="46">
        <f t="shared" si="90"/>
        <v>0</v>
      </c>
      <c r="CR10" s="46">
        <f t="shared" si="35"/>
        <v>0</v>
      </c>
      <c r="CS10" s="46">
        <f t="shared" si="36"/>
        <v>0</v>
      </c>
      <c r="CT10" s="46">
        <f t="shared" si="91"/>
        <v>0</v>
      </c>
      <c r="CU10" s="46">
        <f t="shared" si="37"/>
        <v>0</v>
      </c>
      <c r="CV10" s="46">
        <f t="shared" si="38"/>
        <v>0</v>
      </c>
      <c r="CW10" s="47">
        <f t="shared" si="39"/>
        <v>0</v>
      </c>
      <c r="CX10" s="49"/>
      <c r="CY10" s="46"/>
      <c r="CZ10" s="47"/>
      <c r="DA10" s="49">
        <f t="shared" si="92"/>
        <v>0</v>
      </c>
      <c r="DB10" s="46">
        <f t="shared" si="93"/>
        <v>0</v>
      </c>
      <c r="DC10" s="46">
        <f t="shared" si="94"/>
        <v>0</v>
      </c>
      <c r="DD10" s="46">
        <f t="shared" si="40"/>
        <v>0</v>
      </c>
      <c r="DE10" s="46">
        <f t="shared" si="41"/>
        <v>0</v>
      </c>
      <c r="DF10" s="46">
        <f t="shared" si="95"/>
        <v>0</v>
      </c>
      <c r="DG10" s="46">
        <f t="shared" si="42"/>
        <v>0</v>
      </c>
      <c r="DH10" s="46">
        <f t="shared" si="43"/>
        <v>0</v>
      </c>
      <c r="DI10" s="47">
        <f t="shared" si="44"/>
        <v>0</v>
      </c>
      <c r="DJ10" s="49"/>
      <c r="DK10" s="46"/>
      <c r="DL10" s="47"/>
      <c r="DM10" s="49">
        <f t="shared" si="96"/>
        <v>0</v>
      </c>
      <c r="DN10" s="46">
        <f t="shared" si="97"/>
        <v>0</v>
      </c>
      <c r="DO10" s="46">
        <f t="shared" si="98"/>
        <v>0</v>
      </c>
      <c r="DP10" s="46">
        <f t="shared" si="45"/>
        <v>0</v>
      </c>
      <c r="DQ10" s="46">
        <f t="shared" si="46"/>
        <v>0</v>
      </c>
      <c r="DR10" s="46">
        <f t="shared" si="99"/>
        <v>0</v>
      </c>
      <c r="DS10" s="46">
        <f t="shared" si="47"/>
        <v>0</v>
      </c>
      <c r="DT10" s="46">
        <f t="shared" si="48"/>
        <v>0</v>
      </c>
      <c r="DU10" s="47">
        <f t="shared" si="49"/>
        <v>0</v>
      </c>
      <c r="DV10" s="49"/>
      <c r="DW10" s="46"/>
      <c r="DX10" s="47"/>
      <c r="DY10" s="49">
        <f t="shared" si="100"/>
        <v>0</v>
      </c>
      <c r="DZ10" s="46">
        <f t="shared" si="101"/>
        <v>0</v>
      </c>
      <c r="EA10" s="46">
        <f t="shared" si="102"/>
        <v>0</v>
      </c>
      <c r="EB10" s="46">
        <f t="shared" si="50"/>
        <v>0</v>
      </c>
      <c r="EC10" s="46">
        <f t="shared" si="51"/>
        <v>0</v>
      </c>
      <c r="ED10" s="46">
        <f t="shared" si="103"/>
        <v>0</v>
      </c>
      <c r="EE10" s="46">
        <f t="shared" si="52"/>
        <v>0</v>
      </c>
      <c r="EF10" s="46">
        <f t="shared" si="53"/>
        <v>0</v>
      </c>
      <c r="EG10" s="47">
        <f t="shared" si="54"/>
        <v>0</v>
      </c>
      <c r="EH10" s="49"/>
      <c r="EI10" s="46"/>
      <c r="EJ10" s="47"/>
      <c r="EK10" s="49">
        <f t="shared" si="104"/>
        <v>0</v>
      </c>
      <c r="EL10" s="46">
        <f t="shared" si="105"/>
        <v>0</v>
      </c>
      <c r="EM10" s="46">
        <f t="shared" si="106"/>
        <v>0</v>
      </c>
      <c r="EN10" s="46">
        <f t="shared" si="55"/>
        <v>0</v>
      </c>
      <c r="EO10" s="46">
        <f t="shared" si="56"/>
        <v>0</v>
      </c>
      <c r="EP10" s="46">
        <f t="shared" si="107"/>
        <v>0</v>
      </c>
      <c r="EQ10" s="46">
        <f t="shared" si="57"/>
        <v>0</v>
      </c>
      <c r="ER10" s="46">
        <f t="shared" si="58"/>
        <v>0</v>
      </c>
      <c r="ES10" s="47">
        <f t="shared" si="59"/>
        <v>0</v>
      </c>
    </row>
    <row r="11" spans="1:149" s="19" customFormat="1" ht="11.25" x14ac:dyDescent="0.25">
      <c r="A11" s="54" t="s">
        <v>57</v>
      </c>
      <c r="B11" s="16"/>
      <c r="C11" s="16"/>
      <c r="D11" s="17"/>
      <c r="F11" s="20"/>
      <c r="G11" s="16"/>
      <c r="H11" s="17"/>
      <c r="I11" s="20">
        <f t="shared" si="60"/>
        <v>0</v>
      </c>
      <c r="J11" s="16">
        <f t="shared" si="61"/>
        <v>0</v>
      </c>
      <c r="K11" s="16">
        <f t="shared" si="62"/>
        <v>0</v>
      </c>
      <c r="L11" s="16">
        <f t="shared" si="0"/>
        <v>0</v>
      </c>
      <c r="M11" s="16">
        <f t="shared" si="1"/>
        <v>0</v>
      </c>
      <c r="N11" s="16">
        <f t="shared" si="63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/>
      <c r="T11" s="17"/>
      <c r="U11" s="20">
        <f t="shared" si="64"/>
        <v>0</v>
      </c>
      <c r="V11" s="16">
        <f t="shared" si="65"/>
        <v>0</v>
      </c>
      <c r="W11" s="16">
        <f t="shared" si="66"/>
        <v>0</v>
      </c>
      <c r="X11" s="16">
        <f t="shared" si="5"/>
        <v>0</v>
      </c>
      <c r="Y11" s="16">
        <f t="shared" si="6"/>
        <v>0</v>
      </c>
      <c r="Z11" s="16">
        <f t="shared" si="67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68"/>
        <v>0</v>
      </c>
      <c r="AH11" s="16">
        <f t="shared" si="69"/>
        <v>0</v>
      </c>
      <c r="AI11" s="16">
        <f t="shared" si="70"/>
        <v>0</v>
      </c>
      <c r="AJ11" s="16">
        <f t="shared" si="10"/>
        <v>0</v>
      </c>
      <c r="AK11" s="16">
        <f t="shared" si="11"/>
        <v>0</v>
      </c>
      <c r="AL11" s="16">
        <f t="shared" si="71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72"/>
        <v>0</v>
      </c>
      <c r="AT11" s="16">
        <f t="shared" si="73"/>
        <v>0</v>
      </c>
      <c r="AU11" s="16">
        <f t="shared" si="74"/>
        <v>0</v>
      </c>
      <c r="AV11" s="16">
        <f t="shared" si="15"/>
        <v>0</v>
      </c>
      <c r="AW11" s="16">
        <f t="shared" si="16"/>
        <v>0</v>
      </c>
      <c r="AX11" s="16">
        <f t="shared" si="75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/>
      <c r="BC11" s="16"/>
      <c r="BD11" s="17"/>
      <c r="BE11" s="20">
        <f t="shared" si="76"/>
        <v>0</v>
      </c>
      <c r="BF11" s="16">
        <f t="shared" si="77"/>
        <v>0</v>
      </c>
      <c r="BG11" s="16">
        <f t="shared" si="78"/>
        <v>0</v>
      </c>
      <c r="BH11" s="16">
        <f t="shared" si="20"/>
        <v>0</v>
      </c>
      <c r="BI11" s="16">
        <f t="shared" si="21"/>
        <v>0</v>
      </c>
      <c r="BJ11" s="16">
        <f t="shared" si="79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>
        <f t="shared" si="80"/>
        <v>0</v>
      </c>
      <c r="BR11" s="16">
        <f t="shared" si="81"/>
        <v>0</v>
      </c>
      <c r="BS11" s="16">
        <f t="shared" si="82"/>
        <v>0</v>
      </c>
      <c r="BT11" s="16">
        <f t="shared" si="25"/>
        <v>0</v>
      </c>
      <c r="BU11" s="16">
        <f t="shared" si="26"/>
        <v>0</v>
      </c>
      <c r="BV11" s="16">
        <f t="shared" si="83"/>
        <v>0</v>
      </c>
      <c r="BW11" s="16">
        <f t="shared" si="27"/>
        <v>0</v>
      </c>
      <c r="BX11" s="16">
        <f t="shared" si="28"/>
        <v>0</v>
      </c>
      <c r="BY11" s="17">
        <f t="shared" si="29"/>
        <v>0</v>
      </c>
      <c r="BZ11" s="20"/>
      <c r="CA11" s="16"/>
      <c r="CB11" s="17"/>
      <c r="CC11" s="20">
        <f t="shared" si="84"/>
        <v>0</v>
      </c>
      <c r="CD11" s="16">
        <f t="shared" si="85"/>
        <v>0</v>
      </c>
      <c r="CE11" s="16">
        <f t="shared" si="86"/>
        <v>0</v>
      </c>
      <c r="CF11" s="16">
        <f t="shared" si="30"/>
        <v>0</v>
      </c>
      <c r="CG11" s="16">
        <f t="shared" si="31"/>
        <v>0</v>
      </c>
      <c r="CH11" s="16">
        <f t="shared" si="87"/>
        <v>0</v>
      </c>
      <c r="CI11" s="16">
        <f t="shared" si="32"/>
        <v>0</v>
      </c>
      <c r="CJ11" s="16">
        <f t="shared" si="33"/>
        <v>0</v>
      </c>
      <c r="CK11" s="17">
        <f t="shared" si="34"/>
        <v>0</v>
      </c>
      <c r="CL11" s="20"/>
      <c r="CM11" s="16"/>
      <c r="CN11" s="17"/>
      <c r="CO11" s="20">
        <f t="shared" si="88"/>
        <v>0</v>
      </c>
      <c r="CP11" s="16">
        <f t="shared" si="89"/>
        <v>0</v>
      </c>
      <c r="CQ11" s="16">
        <f t="shared" si="90"/>
        <v>0</v>
      </c>
      <c r="CR11" s="16">
        <f t="shared" si="35"/>
        <v>0</v>
      </c>
      <c r="CS11" s="16">
        <f t="shared" si="36"/>
        <v>0</v>
      </c>
      <c r="CT11" s="16">
        <f t="shared" si="91"/>
        <v>0</v>
      </c>
      <c r="CU11" s="16">
        <f t="shared" si="37"/>
        <v>0</v>
      </c>
      <c r="CV11" s="16">
        <f t="shared" si="38"/>
        <v>0</v>
      </c>
      <c r="CW11" s="17">
        <f t="shared" si="39"/>
        <v>0</v>
      </c>
      <c r="CX11" s="20"/>
      <c r="CY11" s="16"/>
      <c r="CZ11" s="17"/>
      <c r="DA11" s="20">
        <f t="shared" si="92"/>
        <v>0</v>
      </c>
      <c r="DB11" s="16">
        <f t="shared" si="93"/>
        <v>0</v>
      </c>
      <c r="DC11" s="16">
        <f t="shared" si="94"/>
        <v>0</v>
      </c>
      <c r="DD11" s="16">
        <f t="shared" si="40"/>
        <v>0</v>
      </c>
      <c r="DE11" s="16">
        <f t="shared" si="41"/>
        <v>0</v>
      </c>
      <c r="DF11" s="16">
        <f t="shared" si="95"/>
        <v>0</v>
      </c>
      <c r="DG11" s="16">
        <f t="shared" si="42"/>
        <v>0</v>
      </c>
      <c r="DH11" s="16">
        <f t="shared" si="43"/>
        <v>0</v>
      </c>
      <c r="DI11" s="17">
        <f t="shared" si="44"/>
        <v>0</v>
      </c>
      <c r="DJ11" s="20"/>
      <c r="DK11" s="16"/>
      <c r="DL11" s="17"/>
      <c r="DM11" s="20">
        <f t="shared" si="96"/>
        <v>0</v>
      </c>
      <c r="DN11" s="16">
        <f t="shared" si="97"/>
        <v>0</v>
      </c>
      <c r="DO11" s="16">
        <f t="shared" si="98"/>
        <v>0</v>
      </c>
      <c r="DP11" s="16">
        <f t="shared" si="45"/>
        <v>0</v>
      </c>
      <c r="DQ11" s="16">
        <f t="shared" si="46"/>
        <v>0</v>
      </c>
      <c r="DR11" s="16">
        <f t="shared" si="99"/>
        <v>0</v>
      </c>
      <c r="DS11" s="16">
        <f t="shared" si="47"/>
        <v>0</v>
      </c>
      <c r="DT11" s="16">
        <f t="shared" si="48"/>
        <v>0</v>
      </c>
      <c r="DU11" s="17">
        <f t="shared" si="49"/>
        <v>0</v>
      </c>
      <c r="DV11" s="20"/>
      <c r="DW11" s="16"/>
      <c r="DX11" s="17"/>
      <c r="DY11" s="20">
        <f t="shared" si="100"/>
        <v>0</v>
      </c>
      <c r="DZ11" s="16">
        <f t="shared" si="101"/>
        <v>0</v>
      </c>
      <c r="EA11" s="16">
        <f t="shared" si="102"/>
        <v>0</v>
      </c>
      <c r="EB11" s="16">
        <f t="shared" si="50"/>
        <v>0</v>
      </c>
      <c r="EC11" s="16">
        <f t="shared" si="51"/>
        <v>0</v>
      </c>
      <c r="ED11" s="16">
        <f t="shared" si="103"/>
        <v>0</v>
      </c>
      <c r="EE11" s="16">
        <f t="shared" si="52"/>
        <v>0</v>
      </c>
      <c r="EF11" s="16">
        <f t="shared" si="53"/>
        <v>0</v>
      </c>
      <c r="EG11" s="17">
        <f t="shared" si="54"/>
        <v>0</v>
      </c>
      <c r="EH11" s="20"/>
      <c r="EI11" s="16"/>
      <c r="EJ11" s="17"/>
      <c r="EK11" s="20">
        <f t="shared" si="104"/>
        <v>0</v>
      </c>
      <c r="EL11" s="16">
        <f t="shared" si="105"/>
        <v>0</v>
      </c>
      <c r="EM11" s="16">
        <f t="shared" si="106"/>
        <v>0</v>
      </c>
      <c r="EN11" s="16">
        <f t="shared" si="55"/>
        <v>0</v>
      </c>
      <c r="EO11" s="16">
        <f t="shared" si="56"/>
        <v>0</v>
      </c>
      <c r="EP11" s="16">
        <f t="shared" si="107"/>
        <v>0</v>
      </c>
      <c r="EQ11" s="16">
        <f t="shared" si="57"/>
        <v>0</v>
      </c>
      <c r="ER11" s="16">
        <f t="shared" si="58"/>
        <v>0</v>
      </c>
      <c r="ES11" s="17">
        <f t="shared" si="59"/>
        <v>0</v>
      </c>
    </row>
    <row r="12" spans="1:149" s="48" customFormat="1" ht="11.25" x14ac:dyDescent="0.25">
      <c r="A12" s="54" t="s">
        <v>58</v>
      </c>
      <c r="B12" s="46"/>
      <c r="C12" s="46"/>
      <c r="D12" s="47"/>
      <c r="F12" s="49"/>
      <c r="G12" s="46"/>
      <c r="H12" s="47"/>
      <c r="I12" s="49">
        <f t="shared" si="60"/>
        <v>0</v>
      </c>
      <c r="J12" s="46">
        <f t="shared" si="61"/>
        <v>0</v>
      </c>
      <c r="K12" s="46">
        <f t="shared" si="62"/>
        <v>0</v>
      </c>
      <c r="L12" s="46">
        <f t="shared" si="0"/>
        <v>0</v>
      </c>
      <c r="M12" s="46">
        <f t="shared" si="1"/>
        <v>0</v>
      </c>
      <c r="N12" s="46">
        <f t="shared" si="63"/>
        <v>0</v>
      </c>
      <c r="O12" s="46">
        <f t="shared" si="2"/>
        <v>0</v>
      </c>
      <c r="P12" s="46">
        <f t="shared" si="3"/>
        <v>0</v>
      </c>
      <c r="Q12" s="47">
        <f t="shared" si="4"/>
        <v>0</v>
      </c>
      <c r="R12" s="49"/>
      <c r="S12" s="46"/>
      <c r="T12" s="47"/>
      <c r="U12" s="49">
        <f t="shared" si="64"/>
        <v>0</v>
      </c>
      <c r="V12" s="46">
        <f t="shared" si="65"/>
        <v>0</v>
      </c>
      <c r="W12" s="46">
        <f t="shared" si="66"/>
        <v>0</v>
      </c>
      <c r="X12" s="46">
        <f t="shared" si="5"/>
        <v>0</v>
      </c>
      <c r="Y12" s="46">
        <f t="shared" si="6"/>
        <v>0</v>
      </c>
      <c r="Z12" s="46">
        <f t="shared" si="67"/>
        <v>0</v>
      </c>
      <c r="AA12" s="46">
        <f t="shared" si="7"/>
        <v>0</v>
      </c>
      <c r="AB12" s="46">
        <f t="shared" si="8"/>
        <v>0</v>
      </c>
      <c r="AC12" s="47">
        <f t="shared" si="9"/>
        <v>0</v>
      </c>
      <c r="AD12" s="49"/>
      <c r="AE12" s="46"/>
      <c r="AF12" s="47"/>
      <c r="AG12" s="49">
        <f t="shared" si="68"/>
        <v>0</v>
      </c>
      <c r="AH12" s="46">
        <f t="shared" si="69"/>
        <v>0</v>
      </c>
      <c r="AI12" s="46">
        <f t="shared" si="70"/>
        <v>0</v>
      </c>
      <c r="AJ12" s="46">
        <f t="shared" si="10"/>
        <v>0</v>
      </c>
      <c r="AK12" s="46">
        <f t="shared" si="11"/>
        <v>0</v>
      </c>
      <c r="AL12" s="46">
        <f t="shared" si="71"/>
        <v>0</v>
      </c>
      <c r="AM12" s="46">
        <f t="shared" si="12"/>
        <v>0</v>
      </c>
      <c r="AN12" s="46">
        <f t="shared" si="13"/>
        <v>0</v>
      </c>
      <c r="AO12" s="47">
        <f t="shared" si="14"/>
        <v>0</v>
      </c>
      <c r="AP12" s="49"/>
      <c r="AQ12" s="46"/>
      <c r="AR12" s="47"/>
      <c r="AS12" s="49">
        <f t="shared" si="72"/>
        <v>0</v>
      </c>
      <c r="AT12" s="46">
        <f t="shared" si="73"/>
        <v>0</v>
      </c>
      <c r="AU12" s="46">
        <f t="shared" si="74"/>
        <v>0</v>
      </c>
      <c r="AV12" s="46">
        <f t="shared" si="15"/>
        <v>0</v>
      </c>
      <c r="AW12" s="46">
        <f t="shared" si="16"/>
        <v>0</v>
      </c>
      <c r="AX12" s="46">
        <f t="shared" si="75"/>
        <v>0</v>
      </c>
      <c r="AY12" s="46">
        <f t="shared" si="17"/>
        <v>0</v>
      </c>
      <c r="AZ12" s="46">
        <f t="shared" si="18"/>
        <v>0</v>
      </c>
      <c r="BA12" s="47">
        <f t="shared" si="19"/>
        <v>0</v>
      </c>
      <c r="BB12" s="49"/>
      <c r="BC12" s="46"/>
      <c r="BD12" s="47"/>
      <c r="BE12" s="49">
        <f t="shared" si="76"/>
        <v>0</v>
      </c>
      <c r="BF12" s="46">
        <f t="shared" si="77"/>
        <v>0</v>
      </c>
      <c r="BG12" s="46">
        <f t="shared" si="78"/>
        <v>0</v>
      </c>
      <c r="BH12" s="46">
        <f t="shared" si="20"/>
        <v>0</v>
      </c>
      <c r="BI12" s="46">
        <f t="shared" si="21"/>
        <v>0</v>
      </c>
      <c r="BJ12" s="46">
        <f t="shared" si="79"/>
        <v>0</v>
      </c>
      <c r="BK12" s="46">
        <f t="shared" si="22"/>
        <v>0</v>
      </c>
      <c r="BL12" s="46">
        <f t="shared" si="23"/>
        <v>0</v>
      </c>
      <c r="BM12" s="47">
        <f t="shared" si="24"/>
        <v>0</v>
      </c>
      <c r="BN12" s="49"/>
      <c r="BO12" s="46"/>
      <c r="BP12" s="47"/>
      <c r="BQ12" s="49">
        <f t="shared" si="80"/>
        <v>0</v>
      </c>
      <c r="BR12" s="46">
        <f t="shared" si="81"/>
        <v>0</v>
      </c>
      <c r="BS12" s="46">
        <f t="shared" si="82"/>
        <v>0</v>
      </c>
      <c r="BT12" s="46">
        <f t="shared" si="25"/>
        <v>0</v>
      </c>
      <c r="BU12" s="46">
        <f t="shared" si="26"/>
        <v>0</v>
      </c>
      <c r="BV12" s="46">
        <f t="shared" si="83"/>
        <v>0</v>
      </c>
      <c r="BW12" s="46">
        <f t="shared" si="27"/>
        <v>0</v>
      </c>
      <c r="BX12" s="46">
        <f t="shared" si="28"/>
        <v>0</v>
      </c>
      <c r="BY12" s="47">
        <f t="shared" si="29"/>
        <v>0</v>
      </c>
      <c r="BZ12" s="49"/>
      <c r="CA12" s="46"/>
      <c r="CB12" s="47"/>
      <c r="CC12" s="49">
        <f t="shared" si="84"/>
        <v>0</v>
      </c>
      <c r="CD12" s="46">
        <f t="shared" si="85"/>
        <v>0</v>
      </c>
      <c r="CE12" s="46">
        <f t="shared" si="86"/>
        <v>0</v>
      </c>
      <c r="CF12" s="46">
        <f t="shared" si="30"/>
        <v>0</v>
      </c>
      <c r="CG12" s="46">
        <f t="shared" si="31"/>
        <v>0</v>
      </c>
      <c r="CH12" s="46">
        <f t="shared" si="87"/>
        <v>0</v>
      </c>
      <c r="CI12" s="46">
        <f t="shared" si="32"/>
        <v>0</v>
      </c>
      <c r="CJ12" s="46">
        <f t="shared" si="33"/>
        <v>0</v>
      </c>
      <c r="CK12" s="47">
        <f t="shared" si="34"/>
        <v>0</v>
      </c>
      <c r="CL12" s="49"/>
      <c r="CM12" s="46"/>
      <c r="CN12" s="47"/>
      <c r="CO12" s="49">
        <f t="shared" si="88"/>
        <v>0</v>
      </c>
      <c r="CP12" s="46">
        <f t="shared" si="89"/>
        <v>0</v>
      </c>
      <c r="CQ12" s="46">
        <f t="shared" si="90"/>
        <v>0</v>
      </c>
      <c r="CR12" s="46">
        <f t="shared" si="35"/>
        <v>0</v>
      </c>
      <c r="CS12" s="46">
        <f t="shared" si="36"/>
        <v>0</v>
      </c>
      <c r="CT12" s="46">
        <f t="shared" si="91"/>
        <v>0</v>
      </c>
      <c r="CU12" s="46">
        <f t="shared" si="37"/>
        <v>0</v>
      </c>
      <c r="CV12" s="46">
        <f t="shared" si="38"/>
        <v>0</v>
      </c>
      <c r="CW12" s="47">
        <f t="shared" si="39"/>
        <v>0</v>
      </c>
      <c r="CX12" s="49"/>
      <c r="CY12" s="46"/>
      <c r="CZ12" s="47"/>
      <c r="DA12" s="49">
        <f t="shared" si="92"/>
        <v>0</v>
      </c>
      <c r="DB12" s="46">
        <f t="shared" si="93"/>
        <v>0</v>
      </c>
      <c r="DC12" s="46">
        <f t="shared" si="94"/>
        <v>0</v>
      </c>
      <c r="DD12" s="46">
        <f t="shared" si="40"/>
        <v>0</v>
      </c>
      <c r="DE12" s="46">
        <f t="shared" si="41"/>
        <v>0</v>
      </c>
      <c r="DF12" s="46">
        <f t="shared" si="95"/>
        <v>0</v>
      </c>
      <c r="DG12" s="46">
        <f t="shared" si="42"/>
        <v>0</v>
      </c>
      <c r="DH12" s="46">
        <f t="shared" si="43"/>
        <v>0</v>
      </c>
      <c r="DI12" s="47">
        <f t="shared" si="44"/>
        <v>0</v>
      </c>
      <c r="DJ12" s="49"/>
      <c r="DK12" s="46"/>
      <c r="DL12" s="47"/>
      <c r="DM12" s="49">
        <f t="shared" si="96"/>
        <v>0</v>
      </c>
      <c r="DN12" s="46">
        <f t="shared" si="97"/>
        <v>0</v>
      </c>
      <c r="DO12" s="46">
        <f t="shared" si="98"/>
        <v>0</v>
      </c>
      <c r="DP12" s="46">
        <f t="shared" si="45"/>
        <v>0</v>
      </c>
      <c r="DQ12" s="46">
        <f t="shared" si="46"/>
        <v>0</v>
      </c>
      <c r="DR12" s="46">
        <f t="shared" si="99"/>
        <v>0</v>
      </c>
      <c r="DS12" s="46">
        <f t="shared" si="47"/>
        <v>0</v>
      </c>
      <c r="DT12" s="46">
        <f t="shared" si="48"/>
        <v>0</v>
      </c>
      <c r="DU12" s="47">
        <f t="shared" si="49"/>
        <v>0</v>
      </c>
      <c r="DV12" s="49"/>
      <c r="DW12" s="46"/>
      <c r="DX12" s="47"/>
      <c r="DY12" s="49">
        <f t="shared" si="100"/>
        <v>0</v>
      </c>
      <c r="DZ12" s="46">
        <f t="shared" si="101"/>
        <v>0</v>
      </c>
      <c r="EA12" s="46">
        <f t="shared" si="102"/>
        <v>0</v>
      </c>
      <c r="EB12" s="46">
        <f t="shared" si="50"/>
        <v>0</v>
      </c>
      <c r="EC12" s="46">
        <f t="shared" si="51"/>
        <v>0</v>
      </c>
      <c r="ED12" s="46">
        <f t="shared" si="103"/>
        <v>0</v>
      </c>
      <c r="EE12" s="46">
        <f t="shared" si="52"/>
        <v>0</v>
      </c>
      <c r="EF12" s="46">
        <f t="shared" si="53"/>
        <v>0</v>
      </c>
      <c r="EG12" s="47">
        <f t="shared" si="54"/>
        <v>0</v>
      </c>
      <c r="EH12" s="49"/>
      <c r="EI12" s="46"/>
      <c r="EJ12" s="47"/>
      <c r="EK12" s="49">
        <f t="shared" si="104"/>
        <v>0</v>
      </c>
      <c r="EL12" s="46">
        <f t="shared" si="105"/>
        <v>0</v>
      </c>
      <c r="EM12" s="46">
        <f t="shared" si="106"/>
        <v>0</v>
      </c>
      <c r="EN12" s="46">
        <f t="shared" si="55"/>
        <v>0</v>
      </c>
      <c r="EO12" s="46">
        <f t="shared" si="56"/>
        <v>0</v>
      </c>
      <c r="EP12" s="46">
        <f t="shared" si="107"/>
        <v>0</v>
      </c>
      <c r="EQ12" s="46">
        <f t="shared" si="57"/>
        <v>0</v>
      </c>
      <c r="ER12" s="46">
        <f t="shared" si="58"/>
        <v>0</v>
      </c>
      <c r="ES12" s="47">
        <f t="shared" si="59"/>
        <v>0</v>
      </c>
    </row>
    <row r="13" spans="1:149" s="19" customFormat="1" ht="11.25" x14ac:dyDescent="0.25">
      <c r="A13" s="54" t="s">
        <v>59</v>
      </c>
      <c r="B13" s="16"/>
      <c r="C13" s="16"/>
      <c r="D13" s="17"/>
      <c r="F13" s="20"/>
      <c r="G13" s="16"/>
      <c r="H13" s="17"/>
      <c r="I13" s="20">
        <f t="shared" si="60"/>
        <v>0</v>
      </c>
      <c r="J13" s="16">
        <f t="shared" si="61"/>
        <v>0</v>
      </c>
      <c r="K13" s="16">
        <f t="shared" si="62"/>
        <v>0</v>
      </c>
      <c r="L13" s="16">
        <f t="shared" si="0"/>
        <v>0</v>
      </c>
      <c r="M13" s="16">
        <f t="shared" si="1"/>
        <v>0</v>
      </c>
      <c r="N13" s="16">
        <f t="shared" si="63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64"/>
        <v>0</v>
      </c>
      <c r="V13" s="16">
        <f t="shared" si="65"/>
        <v>0</v>
      </c>
      <c r="W13" s="16">
        <f t="shared" si="66"/>
        <v>0</v>
      </c>
      <c r="X13" s="16">
        <f t="shared" si="5"/>
        <v>0</v>
      </c>
      <c r="Y13" s="16">
        <f t="shared" si="6"/>
        <v>0</v>
      </c>
      <c r="Z13" s="16">
        <f t="shared" si="67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68"/>
        <v>0</v>
      </c>
      <c r="AH13" s="16">
        <f t="shared" si="69"/>
        <v>0</v>
      </c>
      <c r="AI13" s="16">
        <f t="shared" si="70"/>
        <v>0</v>
      </c>
      <c r="AJ13" s="16">
        <f t="shared" si="10"/>
        <v>0</v>
      </c>
      <c r="AK13" s="16">
        <f t="shared" si="11"/>
        <v>0</v>
      </c>
      <c r="AL13" s="16">
        <f t="shared" si="71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72"/>
        <v>0</v>
      </c>
      <c r="AT13" s="16">
        <f t="shared" si="73"/>
        <v>0</v>
      </c>
      <c r="AU13" s="16">
        <f t="shared" si="74"/>
        <v>0</v>
      </c>
      <c r="AV13" s="16">
        <f t="shared" si="15"/>
        <v>0</v>
      </c>
      <c r="AW13" s="16">
        <f t="shared" si="16"/>
        <v>0</v>
      </c>
      <c r="AX13" s="16">
        <f t="shared" si="75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76"/>
        <v>0</v>
      </c>
      <c r="BF13" s="16">
        <f t="shared" si="77"/>
        <v>0</v>
      </c>
      <c r="BG13" s="16">
        <f t="shared" si="78"/>
        <v>0</v>
      </c>
      <c r="BH13" s="16">
        <f t="shared" si="20"/>
        <v>0</v>
      </c>
      <c r="BI13" s="16">
        <f t="shared" si="21"/>
        <v>0</v>
      </c>
      <c r="BJ13" s="16">
        <f t="shared" si="79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>
        <f t="shared" si="80"/>
        <v>0</v>
      </c>
      <c r="BR13" s="16">
        <f t="shared" si="81"/>
        <v>0</v>
      </c>
      <c r="BS13" s="16">
        <f t="shared" si="82"/>
        <v>0</v>
      </c>
      <c r="BT13" s="16">
        <f t="shared" si="25"/>
        <v>0</v>
      </c>
      <c r="BU13" s="16">
        <f t="shared" si="26"/>
        <v>0</v>
      </c>
      <c r="BV13" s="16">
        <f t="shared" si="83"/>
        <v>0</v>
      </c>
      <c r="BW13" s="16">
        <f t="shared" si="27"/>
        <v>0</v>
      </c>
      <c r="BX13" s="16">
        <f t="shared" si="28"/>
        <v>0</v>
      </c>
      <c r="BY13" s="17">
        <f t="shared" si="29"/>
        <v>0</v>
      </c>
      <c r="BZ13" s="20"/>
      <c r="CA13" s="16"/>
      <c r="CB13" s="17"/>
      <c r="CC13" s="20">
        <f t="shared" si="84"/>
        <v>0</v>
      </c>
      <c r="CD13" s="16">
        <f t="shared" si="85"/>
        <v>0</v>
      </c>
      <c r="CE13" s="16">
        <f t="shared" si="86"/>
        <v>0</v>
      </c>
      <c r="CF13" s="16">
        <f t="shared" si="30"/>
        <v>0</v>
      </c>
      <c r="CG13" s="16">
        <f t="shared" si="31"/>
        <v>0</v>
      </c>
      <c r="CH13" s="16">
        <f t="shared" si="87"/>
        <v>0</v>
      </c>
      <c r="CI13" s="16">
        <f t="shared" si="32"/>
        <v>0</v>
      </c>
      <c r="CJ13" s="16">
        <f t="shared" si="33"/>
        <v>0</v>
      </c>
      <c r="CK13" s="17">
        <f t="shared" si="34"/>
        <v>0</v>
      </c>
      <c r="CL13" s="20"/>
      <c r="CM13" s="16"/>
      <c r="CN13" s="17"/>
      <c r="CO13" s="20">
        <f t="shared" si="88"/>
        <v>0</v>
      </c>
      <c r="CP13" s="16">
        <f t="shared" si="89"/>
        <v>0</v>
      </c>
      <c r="CQ13" s="16">
        <f t="shared" si="90"/>
        <v>0</v>
      </c>
      <c r="CR13" s="16">
        <f t="shared" si="35"/>
        <v>0</v>
      </c>
      <c r="CS13" s="16">
        <f t="shared" si="36"/>
        <v>0</v>
      </c>
      <c r="CT13" s="16">
        <f t="shared" si="91"/>
        <v>0</v>
      </c>
      <c r="CU13" s="16">
        <f t="shared" si="37"/>
        <v>0</v>
      </c>
      <c r="CV13" s="16">
        <f t="shared" si="38"/>
        <v>0</v>
      </c>
      <c r="CW13" s="17">
        <f t="shared" si="39"/>
        <v>0</v>
      </c>
      <c r="CX13" s="20"/>
      <c r="CY13" s="16"/>
      <c r="CZ13" s="17"/>
      <c r="DA13" s="20">
        <f t="shared" si="92"/>
        <v>0</v>
      </c>
      <c r="DB13" s="16">
        <f t="shared" si="93"/>
        <v>0</v>
      </c>
      <c r="DC13" s="16">
        <f t="shared" si="94"/>
        <v>0</v>
      </c>
      <c r="DD13" s="16">
        <f t="shared" si="40"/>
        <v>0</v>
      </c>
      <c r="DE13" s="16">
        <f t="shared" si="41"/>
        <v>0</v>
      </c>
      <c r="DF13" s="16">
        <f t="shared" si="95"/>
        <v>0</v>
      </c>
      <c r="DG13" s="16">
        <f t="shared" si="42"/>
        <v>0</v>
      </c>
      <c r="DH13" s="16">
        <f t="shared" si="43"/>
        <v>0</v>
      </c>
      <c r="DI13" s="17">
        <f t="shared" si="44"/>
        <v>0</v>
      </c>
      <c r="DJ13" s="20"/>
      <c r="DK13" s="16"/>
      <c r="DL13" s="17"/>
      <c r="DM13" s="20">
        <f t="shared" si="96"/>
        <v>0</v>
      </c>
      <c r="DN13" s="16">
        <f t="shared" si="97"/>
        <v>0</v>
      </c>
      <c r="DO13" s="16">
        <f t="shared" si="98"/>
        <v>0</v>
      </c>
      <c r="DP13" s="16">
        <f t="shared" si="45"/>
        <v>0</v>
      </c>
      <c r="DQ13" s="16">
        <f t="shared" si="46"/>
        <v>0</v>
      </c>
      <c r="DR13" s="16">
        <f t="shared" si="99"/>
        <v>0</v>
      </c>
      <c r="DS13" s="16">
        <f t="shared" si="47"/>
        <v>0</v>
      </c>
      <c r="DT13" s="16">
        <f t="shared" si="48"/>
        <v>0</v>
      </c>
      <c r="DU13" s="17">
        <f t="shared" si="49"/>
        <v>0</v>
      </c>
      <c r="DV13" s="20"/>
      <c r="DW13" s="16"/>
      <c r="DX13" s="17"/>
      <c r="DY13" s="20">
        <f t="shared" si="100"/>
        <v>0</v>
      </c>
      <c r="DZ13" s="16">
        <f t="shared" si="101"/>
        <v>0</v>
      </c>
      <c r="EA13" s="16">
        <f t="shared" si="102"/>
        <v>0</v>
      </c>
      <c r="EB13" s="16">
        <f t="shared" si="50"/>
        <v>0</v>
      </c>
      <c r="EC13" s="16">
        <f t="shared" si="51"/>
        <v>0</v>
      </c>
      <c r="ED13" s="16">
        <f t="shared" si="103"/>
        <v>0</v>
      </c>
      <c r="EE13" s="16">
        <f t="shared" si="52"/>
        <v>0</v>
      </c>
      <c r="EF13" s="16">
        <f t="shared" si="53"/>
        <v>0</v>
      </c>
      <c r="EG13" s="17">
        <f t="shared" si="54"/>
        <v>0</v>
      </c>
      <c r="EH13" s="20"/>
      <c r="EI13" s="16"/>
      <c r="EJ13" s="17"/>
      <c r="EK13" s="20">
        <f t="shared" si="104"/>
        <v>0</v>
      </c>
      <c r="EL13" s="16">
        <f t="shared" si="105"/>
        <v>0</v>
      </c>
      <c r="EM13" s="16">
        <f t="shared" si="106"/>
        <v>0</v>
      </c>
      <c r="EN13" s="16">
        <f t="shared" si="55"/>
        <v>0</v>
      </c>
      <c r="EO13" s="16">
        <f t="shared" si="56"/>
        <v>0</v>
      </c>
      <c r="EP13" s="16">
        <f t="shared" si="107"/>
        <v>0</v>
      </c>
      <c r="EQ13" s="16">
        <f t="shared" si="57"/>
        <v>0</v>
      </c>
      <c r="ER13" s="16">
        <f t="shared" si="58"/>
        <v>0</v>
      </c>
      <c r="ES13" s="17">
        <f t="shared" si="59"/>
        <v>0</v>
      </c>
    </row>
    <row r="14" spans="1:149" s="48" customFormat="1" ht="11.25" x14ac:dyDescent="0.25">
      <c r="A14" s="54" t="s">
        <v>60</v>
      </c>
      <c r="B14" s="46"/>
      <c r="C14" s="46"/>
      <c r="D14" s="47"/>
      <c r="F14" s="49"/>
      <c r="G14" s="46"/>
      <c r="H14" s="47"/>
      <c r="I14" s="49">
        <f t="shared" si="60"/>
        <v>0</v>
      </c>
      <c r="J14" s="46">
        <f t="shared" si="61"/>
        <v>0</v>
      </c>
      <c r="K14" s="46">
        <f t="shared" si="62"/>
        <v>0</v>
      </c>
      <c r="L14" s="46">
        <f t="shared" si="0"/>
        <v>0</v>
      </c>
      <c r="M14" s="46">
        <f t="shared" si="1"/>
        <v>0</v>
      </c>
      <c r="N14" s="46">
        <f t="shared" si="63"/>
        <v>0</v>
      </c>
      <c r="O14" s="46">
        <f t="shared" si="2"/>
        <v>0</v>
      </c>
      <c r="P14" s="46">
        <f t="shared" si="3"/>
        <v>0</v>
      </c>
      <c r="Q14" s="47">
        <f t="shared" si="4"/>
        <v>0</v>
      </c>
      <c r="R14" s="49"/>
      <c r="S14" s="46"/>
      <c r="T14" s="47"/>
      <c r="U14" s="49">
        <f t="shared" si="64"/>
        <v>0</v>
      </c>
      <c r="V14" s="46">
        <f t="shared" si="65"/>
        <v>0</v>
      </c>
      <c r="W14" s="46">
        <f t="shared" si="66"/>
        <v>0</v>
      </c>
      <c r="X14" s="46">
        <f t="shared" si="5"/>
        <v>0</v>
      </c>
      <c r="Y14" s="46">
        <f t="shared" si="6"/>
        <v>0</v>
      </c>
      <c r="Z14" s="46">
        <f t="shared" si="67"/>
        <v>0</v>
      </c>
      <c r="AA14" s="46">
        <f t="shared" si="7"/>
        <v>0</v>
      </c>
      <c r="AB14" s="46">
        <f t="shared" si="8"/>
        <v>0</v>
      </c>
      <c r="AC14" s="47">
        <f t="shared" si="9"/>
        <v>0</v>
      </c>
      <c r="AD14" s="49"/>
      <c r="AE14" s="46"/>
      <c r="AF14" s="47"/>
      <c r="AG14" s="49">
        <f t="shared" si="68"/>
        <v>0</v>
      </c>
      <c r="AH14" s="46">
        <f t="shared" si="69"/>
        <v>0</v>
      </c>
      <c r="AI14" s="46">
        <f t="shared" si="70"/>
        <v>0</v>
      </c>
      <c r="AJ14" s="46">
        <f t="shared" si="10"/>
        <v>0</v>
      </c>
      <c r="AK14" s="46">
        <f t="shared" si="11"/>
        <v>0</v>
      </c>
      <c r="AL14" s="46">
        <f t="shared" si="71"/>
        <v>0</v>
      </c>
      <c r="AM14" s="46">
        <f t="shared" si="12"/>
        <v>0</v>
      </c>
      <c r="AN14" s="46">
        <f t="shared" si="13"/>
        <v>0</v>
      </c>
      <c r="AO14" s="47">
        <f t="shared" si="14"/>
        <v>0</v>
      </c>
      <c r="AP14" s="49"/>
      <c r="AQ14" s="46"/>
      <c r="AR14" s="47"/>
      <c r="AS14" s="49">
        <f t="shared" si="72"/>
        <v>0</v>
      </c>
      <c r="AT14" s="46">
        <f t="shared" si="73"/>
        <v>0</v>
      </c>
      <c r="AU14" s="46">
        <f t="shared" si="74"/>
        <v>0</v>
      </c>
      <c r="AV14" s="46">
        <f t="shared" si="15"/>
        <v>0</v>
      </c>
      <c r="AW14" s="46">
        <f t="shared" si="16"/>
        <v>0</v>
      </c>
      <c r="AX14" s="46">
        <f t="shared" si="75"/>
        <v>0</v>
      </c>
      <c r="AY14" s="46">
        <f t="shared" si="17"/>
        <v>0</v>
      </c>
      <c r="AZ14" s="46">
        <f t="shared" si="18"/>
        <v>0</v>
      </c>
      <c r="BA14" s="47">
        <f t="shared" si="19"/>
        <v>0</v>
      </c>
      <c r="BB14" s="49"/>
      <c r="BC14" s="46"/>
      <c r="BD14" s="47"/>
      <c r="BE14" s="49">
        <f t="shared" si="76"/>
        <v>0</v>
      </c>
      <c r="BF14" s="46">
        <f t="shared" si="77"/>
        <v>0</v>
      </c>
      <c r="BG14" s="46">
        <f t="shared" si="78"/>
        <v>0</v>
      </c>
      <c r="BH14" s="46">
        <f t="shared" si="20"/>
        <v>0</v>
      </c>
      <c r="BI14" s="46">
        <f t="shared" si="21"/>
        <v>0</v>
      </c>
      <c r="BJ14" s="46">
        <f t="shared" si="79"/>
        <v>0</v>
      </c>
      <c r="BK14" s="46">
        <f t="shared" si="22"/>
        <v>0</v>
      </c>
      <c r="BL14" s="46">
        <f t="shared" si="23"/>
        <v>0</v>
      </c>
      <c r="BM14" s="47">
        <f t="shared" si="24"/>
        <v>0</v>
      </c>
      <c r="BN14" s="49"/>
      <c r="BO14" s="46"/>
      <c r="BP14" s="47"/>
      <c r="BQ14" s="49">
        <f t="shared" si="80"/>
        <v>0</v>
      </c>
      <c r="BR14" s="46">
        <f t="shared" si="81"/>
        <v>0</v>
      </c>
      <c r="BS14" s="46">
        <f t="shared" si="82"/>
        <v>0</v>
      </c>
      <c r="BT14" s="46">
        <f t="shared" si="25"/>
        <v>0</v>
      </c>
      <c r="BU14" s="46">
        <f t="shared" si="26"/>
        <v>0</v>
      </c>
      <c r="BV14" s="46">
        <f t="shared" si="83"/>
        <v>0</v>
      </c>
      <c r="BW14" s="46">
        <f t="shared" si="27"/>
        <v>0</v>
      </c>
      <c r="BX14" s="46">
        <f t="shared" si="28"/>
        <v>0</v>
      </c>
      <c r="BY14" s="47">
        <f t="shared" si="29"/>
        <v>0</v>
      </c>
      <c r="BZ14" s="49"/>
      <c r="CA14" s="46"/>
      <c r="CB14" s="47"/>
      <c r="CC14" s="49">
        <f t="shared" si="84"/>
        <v>0</v>
      </c>
      <c r="CD14" s="46">
        <f t="shared" si="85"/>
        <v>0</v>
      </c>
      <c r="CE14" s="46">
        <f t="shared" si="86"/>
        <v>0</v>
      </c>
      <c r="CF14" s="46">
        <f t="shared" si="30"/>
        <v>0</v>
      </c>
      <c r="CG14" s="46">
        <f t="shared" si="31"/>
        <v>0</v>
      </c>
      <c r="CH14" s="46">
        <f t="shared" si="87"/>
        <v>0</v>
      </c>
      <c r="CI14" s="46">
        <f t="shared" si="32"/>
        <v>0</v>
      </c>
      <c r="CJ14" s="46">
        <f t="shared" si="33"/>
        <v>0</v>
      </c>
      <c r="CK14" s="47">
        <f t="shared" si="34"/>
        <v>0</v>
      </c>
      <c r="CL14" s="49"/>
      <c r="CM14" s="46"/>
      <c r="CN14" s="47"/>
      <c r="CO14" s="49">
        <f t="shared" si="88"/>
        <v>0</v>
      </c>
      <c r="CP14" s="46">
        <f t="shared" si="89"/>
        <v>0</v>
      </c>
      <c r="CQ14" s="46">
        <f t="shared" si="90"/>
        <v>0</v>
      </c>
      <c r="CR14" s="46">
        <f t="shared" si="35"/>
        <v>0</v>
      </c>
      <c r="CS14" s="46">
        <f t="shared" si="36"/>
        <v>0</v>
      </c>
      <c r="CT14" s="46">
        <f t="shared" si="91"/>
        <v>0</v>
      </c>
      <c r="CU14" s="46">
        <f t="shared" si="37"/>
        <v>0</v>
      </c>
      <c r="CV14" s="46">
        <f t="shared" si="38"/>
        <v>0</v>
      </c>
      <c r="CW14" s="47">
        <f t="shared" si="39"/>
        <v>0</v>
      </c>
      <c r="CX14" s="49"/>
      <c r="CY14" s="46"/>
      <c r="CZ14" s="47"/>
      <c r="DA14" s="49">
        <f t="shared" si="92"/>
        <v>0</v>
      </c>
      <c r="DB14" s="46">
        <f t="shared" si="93"/>
        <v>0</v>
      </c>
      <c r="DC14" s="46">
        <f t="shared" si="94"/>
        <v>0</v>
      </c>
      <c r="DD14" s="46">
        <f t="shared" si="40"/>
        <v>0</v>
      </c>
      <c r="DE14" s="46">
        <f t="shared" si="41"/>
        <v>0</v>
      </c>
      <c r="DF14" s="46">
        <f t="shared" si="95"/>
        <v>0</v>
      </c>
      <c r="DG14" s="46">
        <f t="shared" si="42"/>
        <v>0</v>
      </c>
      <c r="DH14" s="46">
        <f t="shared" si="43"/>
        <v>0</v>
      </c>
      <c r="DI14" s="47">
        <f t="shared" si="44"/>
        <v>0</v>
      </c>
      <c r="DJ14" s="49"/>
      <c r="DK14" s="46"/>
      <c r="DL14" s="47"/>
      <c r="DM14" s="49">
        <f t="shared" si="96"/>
        <v>0</v>
      </c>
      <c r="DN14" s="46">
        <f t="shared" si="97"/>
        <v>0</v>
      </c>
      <c r="DO14" s="46">
        <f t="shared" si="98"/>
        <v>0</v>
      </c>
      <c r="DP14" s="46">
        <f t="shared" si="45"/>
        <v>0</v>
      </c>
      <c r="DQ14" s="46">
        <f t="shared" si="46"/>
        <v>0</v>
      </c>
      <c r="DR14" s="46">
        <f t="shared" si="99"/>
        <v>0</v>
      </c>
      <c r="DS14" s="46">
        <f t="shared" si="47"/>
        <v>0</v>
      </c>
      <c r="DT14" s="46">
        <f t="shared" si="48"/>
        <v>0</v>
      </c>
      <c r="DU14" s="47">
        <f t="shared" si="49"/>
        <v>0</v>
      </c>
      <c r="DV14" s="49"/>
      <c r="DW14" s="46"/>
      <c r="DX14" s="47"/>
      <c r="DY14" s="49">
        <f t="shared" si="100"/>
        <v>0</v>
      </c>
      <c r="DZ14" s="46">
        <f t="shared" si="101"/>
        <v>0</v>
      </c>
      <c r="EA14" s="46">
        <f t="shared" si="102"/>
        <v>0</v>
      </c>
      <c r="EB14" s="46">
        <f t="shared" si="50"/>
        <v>0</v>
      </c>
      <c r="EC14" s="46">
        <f t="shared" si="51"/>
        <v>0</v>
      </c>
      <c r="ED14" s="46">
        <f t="shared" si="103"/>
        <v>0</v>
      </c>
      <c r="EE14" s="46">
        <f t="shared" si="52"/>
        <v>0</v>
      </c>
      <c r="EF14" s="46">
        <f t="shared" si="53"/>
        <v>0</v>
      </c>
      <c r="EG14" s="47">
        <f t="shared" si="54"/>
        <v>0</v>
      </c>
      <c r="EH14" s="49"/>
      <c r="EI14" s="46"/>
      <c r="EJ14" s="47"/>
      <c r="EK14" s="49">
        <f t="shared" si="104"/>
        <v>0</v>
      </c>
      <c r="EL14" s="46">
        <f t="shared" si="105"/>
        <v>0</v>
      </c>
      <c r="EM14" s="46">
        <f t="shared" si="106"/>
        <v>0</v>
      </c>
      <c r="EN14" s="46">
        <f t="shared" si="55"/>
        <v>0</v>
      </c>
      <c r="EO14" s="46">
        <f t="shared" si="56"/>
        <v>0</v>
      </c>
      <c r="EP14" s="46">
        <f t="shared" si="107"/>
        <v>0</v>
      </c>
      <c r="EQ14" s="46">
        <f t="shared" si="57"/>
        <v>0</v>
      </c>
      <c r="ER14" s="46">
        <f t="shared" si="58"/>
        <v>0</v>
      </c>
      <c r="ES14" s="47">
        <f t="shared" si="59"/>
        <v>0</v>
      </c>
    </row>
    <row r="15" spans="1:149" s="19" customFormat="1" ht="11.25" x14ac:dyDescent="0.25">
      <c r="A15" s="54" t="s">
        <v>61</v>
      </c>
      <c r="B15" s="16"/>
      <c r="C15" s="16"/>
      <c r="D15" s="17"/>
      <c r="F15" s="20"/>
      <c r="G15" s="16"/>
      <c r="H15" s="17"/>
      <c r="I15" s="20">
        <f t="shared" si="60"/>
        <v>0</v>
      </c>
      <c r="J15" s="16">
        <f t="shared" si="61"/>
        <v>0</v>
      </c>
      <c r="K15" s="16">
        <f t="shared" si="62"/>
        <v>0</v>
      </c>
      <c r="L15" s="16">
        <f t="shared" si="0"/>
        <v>0</v>
      </c>
      <c r="M15" s="16">
        <f t="shared" si="1"/>
        <v>0</v>
      </c>
      <c r="N15" s="16">
        <f t="shared" si="63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64"/>
        <v>0</v>
      </c>
      <c r="V15" s="16">
        <f t="shared" si="65"/>
        <v>0</v>
      </c>
      <c r="W15" s="16">
        <f t="shared" si="66"/>
        <v>0</v>
      </c>
      <c r="X15" s="16">
        <f t="shared" si="5"/>
        <v>0</v>
      </c>
      <c r="Y15" s="16">
        <f t="shared" si="6"/>
        <v>0</v>
      </c>
      <c r="Z15" s="16">
        <f t="shared" si="67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68"/>
        <v>0</v>
      </c>
      <c r="AH15" s="16">
        <f t="shared" si="69"/>
        <v>0</v>
      </c>
      <c r="AI15" s="16">
        <f t="shared" si="70"/>
        <v>0</v>
      </c>
      <c r="AJ15" s="16">
        <f t="shared" si="10"/>
        <v>0</v>
      </c>
      <c r="AK15" s="16">
        <f t="shared" si="11"/>
        <v>0</v>
      </c>
      <c r="AL15" s="16">
        <f t="shared" si="71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72"/>
        <v>0</v>
      </c>
      <c r="AT15" s="16">
        <f t="shared" si="73"/>
        <v>0</v>
      </c>
      <c r="AU15" s="16">
        <f t="shared" si="74"/>
        <v>0</v>
      </c>
      <c r="AV15" s="16">
        <f t="shared" si="15"/>
        <v>0</v>
      </c>
      <c r="AW15" s="16">
        <f t="shared" si="16"/>
        <v>0</v>
      </c>
      <c r="AX15" s="16">
        <f t="shared" si="75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76"/>
        <v>0</v>
      </c>
      <c r="BF15" s="16">
        <f t="shared" si="77"/>
        <v>0</v>
      </c>
      <c r="BG15" s="16">
        <f t="shared" si="78"/>
        <v>0</v>
      </c>
      <c r="BH15" s="16">
        <f t="shared" si="20"/>
        <v>0</v>
      </c>
      <c r="BI15" s="16">
        <f t="shared" si="21"/>
        <v>0</v>
      </c>
      <c r="BJ15" s="16">
        <f t="shared" si="79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>
        <f t="shared" si="80"/>
        <v>0</v>
      </c>
      <c r="BR15" s="16">
        <f t="shared" si="81"/>
        <v>0</v>
      </c>
      <c r="BS15" s="16">
        <f t="shared" si="82"/>
        <v>0</v>
      </c>
      <c r="BT15" s="16">
        <f t="shared" si="25"/>
        <v>0</v>
      </c>
      <c r="BU15" s="16">
        <f t="shared" si="26"/>
        <v>0</v>
      </c>
      <c r="BV15" s="16">
        <f t="shared" si="83"/>
        <v>0</v>
      </c>
      <c r="BW15" s="16">
        <f t="shared" si="27"/>
        <v>0</v>
      </c>
      <c r="BX15" s="16">
        <f t="shared" si="28"/>
        <v>0</v>
      </c>
      <c r="BY15" s="17">
        <f t="shared" si="29"/>
        <v>0</v>
      </c>
      <c r="BZ15" s="20"/>
      <c r="CA15" s="16"/>
      <c r="CB15" s="17"/>
      <c r="CC15" s="20">
        <f t="shared" si="84"/>
        <v>0</v>
      </c>
      <c r="CD15" s="16">
        <f t="shared" si="85"/>
        <v>0</v>
      </c>
      <c r="CE15" s="16">
        <f t="shared" si="86"/>
        <v>0</v>
      </c>
      <c r="CF15" s="16">
        <f t="shared" si="30"/>
        <v>0</v>
      </c>
      <c r="CG15" s="16">
        <f t="shared" si="31"/>
        <v>0</v>
      </c>
      <c r="CH15" s="16">
        <f t="shared" si="87"/>
        <v>0</v>
      </c>
      <c r="CI15" s="16">
        <f t="shared" si="32"/>
        <v>0</v>
      </c>
      <c r="CJ15" s="16">
        <f t="shared" si="33"/>
        <v>0</v>
      </c>
      <c r="CK15" s="17">
        <f t="shared" si="34"/>
        <v>0</v>
      </c>
      <c r="CL15" s="20"/>
      <c r="CM15" s="16"/>
      <c r="CN15" s="17"/>
      <c r="CO15" s="20">
        <f t="shared" si="88"/>
        <v>0</v>
      </c>
      <c r="CP15" s="16">
        <f t="shared" si="89"/>
        <v>0</v>
      </c>
      <c r="CQ15" s="16">
        <f t="shared" si="90"/>
        <v>0</v>
      </c>
      <c r="CR15" s="16">
        <f t="shared" si="35"/>
        <v>0</v>
      </c>
      <c r="CS15" s="16">
        <f t="shared" si="36"/>
        <v>0</v>
      </c>
      <c r="CT15" s="16">
        <f t="shared" si="91"/>
        <v>0</v>
      </c>
      <c r="CU15" s="16">
        <f t="shared" si="37"/>
        <v>0</v>
      </c>
      <c r="CV15" s="16">
        <f t="shared" si="38"/>
        <v>0</v>
      </c>
      <c r="CW15" s="17">
        <f t="shared" si="39"/>
        <v>0</v>
      </c>
      <c r="CX15" s="20"/>
      <c r="CY15" s="16"/>
      <c r="CZ15" s="17"/>
      <c r="DA15" s="20">
        <f t="shared" si="92"/>
        <v>0</v>
      </c>
      <c r="DB15" s="16">
        <f t="shared" si="93"/>
        <v>0</v>
      </c>
      <c r="DC15" s="16">
        <f t="shared" si="94"/>
        <v>0</v>
      </c>
      <c r="DD15" s="16">
        <f t="shared" si="40"/>
        <v>0</v>
      </c>
      <c r="DE15" s="16">
        <f t="shared" si="41"/>
        <v>0</v>
      </c>
      <c r="DF15" s="16">
        <f t="shared" si="95"/>
        <v>0</v>
      </c>
      <c r="DG15" s="16">
        <f t="shared" si="42"/>
        <v>0</v>
      </c>
      <c r="DH15" s="16">
        <f t="shared" si="43"/>
        <v>0</v>
      </c>
      <c r="DI15" s="17">
        <f t="shared" si="44"/>
        <v>0</v>
      </c>
      <c r="DJ15" s="20"/>
      <c r="DK15" s="16"/>
      <c r="DL15" s="17"/>
      <c r="DM15" s="20">
        <f t="shared" si="96"/>
        <v>0</v>
      </c>
      <c r="DN15" s="16">
        <f t="shared" si="97"/>
        <v>0</v>
      </c>
      <c r="DO15" s="16">
        <f t="shared" si="98"/>
        <v>0</v>
      </c>
      <c r="DP15" s="16">
        <f t="shared" si="45"/>
        <v>0</v>
      </c>
      <c r="DQ15" s="16">
        <f t="shared" si="46"/>
        <v>0</v>
      </c>
      <c r="DR15" s="16">
        <f t="shared" si="99"/>
        <v>0</v>
      </c>
      <c r="DS15" s="16">
        <f t="shared" si="47"/>
        <v>0</v>
      </c>
      <c r="DT15" s="16">
        <f t="shared" si="48"/>
        <v>0</v>
      </c>
      <c r="DU15" s="17">
        <f t="shared" si="49"/>
        <v>0</v>
      </c>
      <c r="DV15" s="20"/>
      <c r="DW15" s="16"/>
      <c r="DX15" s="17"/>
      <c r="DY15" s="20">
        <f t="shared" si="100"/>
        <v>0</v>
      </c>
      <c r="DZ15" s="16">
        <f t="shared" si="101"/>
        <v>0</v>
      </c>
      <c r="EA15" s="16">
        <f t="shared" si="102"/>
        <v>0</v>
      </c>
      <c r="EB15" s="16">
        <f t="shared" si="50"/>
        <v>0</v>
      </c>
      <c r="EC15" s="16">
        <f t="shared" si="51"/>
        <v>0</v>
      </c>
      <c r="ED15" s="16">
        <f t="shared" si="103"/>
        <v>0</v>
      </c>
      <c r="EE15" s="16">
        <f t="shared" si="52"/>
        <v>0</v>
      </c>
      <c r="EF15" s="16">
        <f t="shared" si="53"/>
        <v>0</v>
      </c>
      <c r="EG15" s="17">
        <f t="shared" si="54"/>
        <v>0</v>
      </c>
      <c r="EH15" s="20"/>
      <c r="EI15" s="16"/>
      <c r="EJ15" s="17"/>
      <c r="EK15" s="20">
        <f t="shared" si="104"/>
        <v>0</v>
      </c>
      <c r="EL15" s="16">
        <f t="shared" si="105"/>
        <v>0</v>
      </c>
      <c r="EM15" s="16">
        <f t="shared" si="106"/>
        <v>0</v>
      </c>
      <c r="EN15" s="16">
        <f t="shared" si="55"/>
        <v>0</v>
      </c>
      <c r="EO15" s="16">
        <f t="shared" si="56"/>
        <v>0</v>
      </c>
      <c r="EP15" s="16">
        <f t="shared" si="107"/>
        <v>0</v>
      </c>
      <c r="EQ15" s="16">
        <f t="shared" si="57"/>
        <v>0</v>
      </c>
      <c r="ER15" s="16">
        <f t="shared" si="58"/>
        <v>0</v>
      </c>
      <c r="ES15" s="17">
        <f t="shared" si="59"/>
        <v>0</v>
      </c>
    </row>
    <row r="16" spans="1:149" s="48" customFormat="1" ht="11.25" x14ac:dyDescent="0.25">
      <c r="A16" s="54" t="s">
        <v>62</v>
      </c>
      <c r="B16" s="46"/>
      <c r="C16" s="46"/>
      <c r="D16" s="47"/>
      <c r="F16" s="49"/>
      <c r="G16" s="46"/>
      <c r="H16" s="47"/>
      <c r="I16" s="49">
        <f t="shared" si="60"/>
        <v>0</v>
      </c>
      <c r="J16" s="46">
        <f t="shared" si="61"/>
        <v>0</v>
      </c>
      <c r="K16" s="46">
        <f t="shared" si="62"/>
        <v>0</v>
      </c>
      <c r="L16" s="46">
        <f t="shared" si="0"/>
        <v>0</v>
      </c>
      <c r="M16" s="46">
        <f t="shared" si="1"/>
        <v>0</v>
      </c>
      <c r="N16" s="46">
        <f t="shared" si="63"/>
        <v>0</v>
      </c>
      <c r="O16" s="46">
        <f t="shared" si="2"/>
        <v>0</v>
      </c>
      <c r="P16" s="46">
        <f t="shared" si="3"/>
        <v>0</v>
      </c>
      <c r="Q16" s="47">
        <f t="shared" si="4"/>
        <v>0</v>
      </c>
      <c r="R16" s="49"/>
      <c r="S16" s="46"/>
      <c r="T16" s="47"/>
      <c r="U16" s="49">
        <f t="shared" si="64"/>
        <v>0</v>
      </c>
      <c r="V16" s="46">
        <f t="shared" si="65"/>
        <v>0</v>
      </c>
      <c r="W16" s="46">
        <f t="shared" si="66"/>
        <v>0</v>
      </c>
      <c r="X16" s="46">
        <f t="shared" si="5"/>
        <v>0</v>
      </c>
      <c r="Y16" s="46">
        <f t="shared" si="6"/>
        <v>0</v>
      </c>
      <c r="Z16" s="46">
        <f t="shared" si="67"/>
        <v>0</v>
      </c>
      <c r="AA16" s="46">
        <f t="shared" si="7"/>
        <v>0</v>
      </c>
      <c r="AB16" s="46">
        <f t="shared" si="8"/>
        <v>0</v>
      </c>
      <c r="AC16" s="47">
        <f t="shared" si="9"/>
        <v>0</v>
      </c>
      <c r="AD16" s="49"/>
      <c r="AE16" s="46"/>
      <c r="AF16" s="47"/>
      <c r="AG16" s="49">
        <f t="shared" si="68"/>
        <v>0</v>
      </c>
      <c r="AH16" s="46">
        <f t="shared" si="69"/>
        <v>0</v>
      </c>
      <c r="AI16" s="46">
        <f t="shared" si="70"/>
        <v>0</v>
      </c>
      <c r="AJ16" s="46">
        <f t="shared" si="10"/>
        <v>0</v>
      </c>
      <c r="AK16" s="46">
        <f t="shared" si="11"/>
        <v>0</v>
      </c>
      <c r="AL16" s="46">
        <f t="shared" si="71"/>
        <v>0</v>
      </c>
      <c r="AM16" s="46">
        <f t="shared" si="12"/>
        <v>0</v>
      </c>
      <c r="AN16" s="46">
        <f t="shared" si="13"/>
        <v>0</v>
      </c>
      <c r="AO16" s="47">
        <f t="shared" si="14"/>
        <v>0</v>
      </c>
      <c r="AP16" s="49"/>
      <c r="AQ16" s="46"/>
      <c r="AR16" s="47"/>
      <c r="AS16" s="49">
        <f t="shared" si="72"/>
        <v>0</v>
      </c>
      <c r="AT16" s="46">
        <f t="shared" si="73"/>
        <v>0</v>
      </c>
      <c r="AU16" s="46">
        <f t="shared" si="74"/>
        <v>0</v>
      </c>
      <c r="AV16" s="46">
        <f t="shared" si="15"/>
        <v>0</v>
      </c>
      <c r="AW16" s="46">
        <f t="shared" si="16"/>
        <v>0</v>
      </c>
      <c r="AX16" s="46">
        <f t="shared" si="75"/>
        <v>0</v>
      </c>
      <c r="AY16" s="46">
        <f t="shared" si="17"/>
        <v>0</v>
      </c>
      <c r="AZ16" s="46">
        <f t="shared" si="18"/>
        <v>0</v>
      </c>
      <c r="BA16" s="47">
        <f t="shared" si="19"/>
        <v>0</v>
      </c>
      <c r="BB16" s="49"/>
      <c r="BC16" s="46"/>
      <c r="BD16" s="47"/>
      <c r="BE16" s="49">
        <f t="shared" si="76"/>
        <v>0</v>
      </c>
      <c r="BF16" s="46">
        <f t="shared" si="77"/>
        <v>0</v>
      </c>
      <c r="BG16" s="46">
        <f t="shared" si="78"/>
        <v>0</v>
      </c>
      <c r="BH16" s="46">
        <f t="shared" si="20"/>
        <v>0</v>
      </c>
      <c r="BI16" s="46">
        <f t="shared" si="21"/>
        <v>0</v>
      </c>
      <c r="BJ16" s="46">
        <f t="shared" si="79"/>
        <v>0</v>
      </c>
      <c r="BK16" s="46">
        <f t="shared" si="22"/>
        <v>0</v>
      </c>
      <c r="BL16" s="46">
        <f t="shared" si="23"/>
        <v>0</v>
      </c>
      <c r="BM16" s="47">
        <f t="shared" si="24"/>
        <v>0</v>
      </c>
      <c r="BN16" s="49"/>
      <c r="BO16" s="46"/>
      <c r="BP16" s="47"/>
      <c r="BQ16" s="49">
        <f t="shared" si="80"/>
        <v>0</v>
      </c>
      <c r="BR16" s="46">
        <f t="shared" si="81"/>
        <v>0</v>
      </c>
      <c r="BS16" s="46">
        <f t="shared" si="82"/>
        <v>0</v>
      </c>
      <c r="BT16" s="46">
        <f t="shared" si="25"/>
        <v>0</v>
      </c>
      <c r="BU16" s="46">
        <f t="shared" si="26"/>
        <v>0</v>
      </c>
      <c r="BV16" s="46">
        <f t="shared" si="83"/>
        <v>0</v>
      </c>
      <c r="BW16" s="46">
        <f t="shared" si="27"/>
        <v>0</v>
      </c>
      <c r="BX16" s="46">
        <f t="shared" si="28"/>
        <v>0</v>
      </c>
      <c r="BY16" s="47">
        <f t="shared" si="29"/>
        <v>0</v>
      </c>
      <c r="BZ16" s="49"/>
      <c r="CA16" s="46"/>
      <c r="CB16" s="47"/>
      <c r="CC16" s="49">
        <f t="shared" si="84"/>
        <v>0</v>
      </c>
      <c r="CD16" s="46">
        <f t="shared" si="85"/>
        <v>0</v>
      </c>
      <c r="CE16" s="46">
        <f t="shared" si="86"/>
        <v>0</v>
      </c>
      <c r="CF16" s="46">
        <f t="shared" si="30"/>
        <v>0</v>
      </c>
      <c r="CG16" s="46">
        <f t="shared" si="31"/>
        <v>0</v>
      </c>
      <c r="CH16" s="46">
        <f t="shared" si="87"/>
        <v>0</v>
      </c>
      <c r="CI16" s="46">
        <f t="shared" si="32"/>
        <v>0</v>
      </c>
      <c r="CJ16" s="46">
        <f t="shared" si="33"/>
        <v>0</v>
      </c>
      <c r="CK16" s="47">
        <f t="shared" si="34"/>
        <v>0</v>
      </c>
      <c r="CL16" s="49"/>
      <c r="CM16" s="46"/>
      <c r="CN16" s="47"/>
      <c r="CO16" s="49">
        <f t="shared" si="88"/>
        <v>0</v>
      </c>
      <c r="CP16" s="46">
        <f t="shared" si="89"/>
        <v>0</v>
      </c>
      <c r="CQ16" s="46">
        <f t="shared" si="90"/>
        <v>0</v>
      </c>
      <c r="CR16" s="46">
        <f t="shared" si="35"/>
        <v>0</v>
      </c>
      <c r="CS16" s="46">
        <f t="shared" si="36"/>
        <v>0</v>
      </c>
      <c r="CT16" s="46">
        <f t="shared" si="91"/>
        <v>0</v>
      </c>
      <c r="CU16" s="46">
        <f t="shared" si="37"/>
        <v>0</v>
      </c>
      <c r="CV16" s="46">
        <f t="shared" si="38"/>
        <v>0</v>
      </c>
      <c r="CW16" s="47">
        <f t="shared" si="39"/>
        <v>0</v>
      </c>
      <c r="CX16" s="49"/>
      <c r="CY16" s="46"/>
      <c r="CZ16" s="47"/>
      <c r="DA16" s="49">
        <f t="shared" si="92"/>
        <v>0</v>
      </c>
      <c r="DB16" s="46">
        <f t="shared" si="93"/>
        <v>0</v>
      </c>
      <c r="DC16" s="46">
        <f t="shared" si="94"/>
        <v>0</v>
      </c>
      <c r="DD16" s="46">
        <f t="shared" si="40"/>
        <v>0</v>
      </c>
      <c r="DE16" s="46">
        <f t="shared" si="41"/>
        <v>0</v>
      </c>
      <c r="DF16" s="46">
        <f t="shared" si="95"/>
        <v>0</v>
      </c>
      <c r="DG16" s="46">
        <f t="shared" si="42"/>
        <v>0</v>
      </c>
      <c r="DH16" s="46">
        <f t="shared" si="43"/>
        <v>0</v>
      </c>
      <c r="DI16" s="47">
        <f t="shared" si="44"/>
        <v>0</v>
      </c>
      <c r="DJ16" s="49"/>
      <c r="DK16" s="46"/>
      <c r="DL16" s="47"/>
      <c r="DM16" s="49">
        <f t="shared" si="96"/>
        <v>0</v>
      </c>
      <c r="DN16" s="46">
        <f t="shared" si="97"/>
        <v>0</v>
      </c>
      <c r="DO16" s="46">
        <f t="shared" si="98"/>
        <v>0</v>
      </c>
      <c r="DP16" s="46">
        <f t="shared" si="45"/>
        <v>0</v>
      </c>
      <c r="DQ16" s="46">
        <f t="shared" si="46"/>
        <v>0</v>
      </c>
      <c r="DR16" s="46">
        <f t="shared" si="99"/>
        <v>0</v>
      </c>
      <c r="DS16" s="46">
        <f t="shared" si="47"/>
        <v>0</v>
      </c>
      <c r="DT16" s="46">
        <f t="shared" si="48"/>
        <v>0</v>
      </c>
      <c r="DU16" s="47">
        <f t="shared" si="49"/>
        <v>0</v>
      </c>
      <c r="DV16" s="49"/>
      <c r="DW16" s="46"/>
      <c r="DX16" s="47"/>
      <c r="DY16" s="49">
        <f t="shared" si="100"/>
        <v>0</v>
      </c>
      <c r="DZ16" s="46">
        <f t="shared" si="101"/>
        <v>0</v>
      </c>
      <c r="EA16" s="46">
        <f t="shared" si="102"/>
        <v>0</v>
      </c>
      <c r="EB16" s="46">
        <f t="shared" si="50"/>
        <v>0</v>
      </c>
      <c r="EC16" s="46">
        <f t="shared" si="51"/>
        <v>0</v>
      </c>
      <c r="ED16" s="46">
        <f t="shared" si="103"/>
        <v>0</v>
      </c>
      <c r="EE16" s="46">
        <f t="shared" si="52"/>
        <v>0</v>
      </c>
      <c r="EF16" s="46">
        <f t="shared" si="53"/>
        <v>0</v>
      </c>
      <c r="EG16" s="47">
        <f t="shared" si="54"/>
        <v>0</v>
      </c>
      <c r="EH16" s="49"/>
      <c r="EI16" s="46"/>
      <c r="EJ16" s="47"/>
      <c r="EK16" s="49">
        <f t="shared" si="104"/>
        <v>0</v>
      </c>
      <c r="EL16" s="46">
        <f t="shared" si="105"/>
        <v>0</v>
      </c>
      <c r="EM16" s="46">
        <f t="shared" si="106"/>
        <v>0</v>
      </c>
      <c r="EN16" s="46">
        <f t="shared" si="55"/>
        <v>0</v>
      </c>
      <c r="EO16" s="46">
        <f t="shared" si="56"/>
        <v>0</v>
      </c>
      <c r="EP16" s="46">
        <f t="shared" si="107"/>
        <v>0</v>
      </c>
      <c r="EQ16" s="46">
        <f t="shared" si="57"/>
        <v>0</v>
      </c>
      <c r="ER16" s="46">
        <f t="shared" si="58"/>
        <v>0</v>
      </c>
      <c r="ES16" s="47">
        <f t="shared" si="59"/>
        <v>0</v>
      </c>
    </row>
    <row r="17" spans="1:149" s="19" customFormat="1" ht="11.25" x14ac:dyDescent="0.25">
      <c r="A17" s="54" t="s">
        <v>63</v>
      </c>
      <c r="B17" s="16"/>
      <c r="C17" s="16"/>
      <c r="D17" s="17"/>
      <c r="F17" s="20"/>
      <c r="G17" s="16"/>
      <c r="H17" s="17"/>
      <c r="I17" s="20">
        <f t="shared" si="60"/>
        <v>0</v>
      </c>
      <c r="J17" s="16">
        <f t="shared" si="61"/>
        <v>0</v>
      </c>
      <c r="K17" s="16">
        <f t="shared" si="62"/>
        <v>0</v>
      </c>
      <c r="L17" s="16">
        <f t="shared" si="0"/>
        <v>0</v>
      </c>
      <c r="M17" s="16">
        <f t="shared" si="1"/>
        <v>0</v>
      </c>
      <c r="N17" s="16">
        <f t="shared" si="63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64"/>
        <v>0</v>
      </c>
      <c r="V17" s="16">
        <f t="shared" si="65"/>
        <v>0</v>
      </c>
      <c r="W17" s="16">
        <f t="shared" si="66"/>
        <v>0</v>
      </c>
      <c r="X17" s="16">
        <f t="shared" si="5"/>
        <v>0</v>
      </c>
      <c r="Y17" s="16">
        <f t="shared" si="6"/>
        <v>0</v>
      </c>
      <c r="Z17" s="16">
        <f t="shared" si="67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68"/>
        <v>0</v>
      </c>
      <c r="AH17" s="16">
        <f t="shared" si="69"/>
        <v>0</v>
      </c>
      <c r="AI17" s="16">
        <f t="shared" si="70"/>
        <v>0</v>
      </c>
      <c r="AJ17" s="16">
        <f t="shared" si="10"/>
        <v>0</v>
      </c>
      <c r="AK17" s="16">
        <f t="shared" si="11"/>
        <v>0</v>
      </c>
      <c r="AL17" s="16">
        <f t="shared" si="71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72"/>
        <v>0</v>
      </c>
      <c r="AT17" s="16">
        <f t="shared" si="73"/>
        <v>0</v>
      </c>
      <c r="AU17" s="16">
        <f t="shared" si="74"/>
        <v>0</v>
      </c>
      <c r="AV17" s="16">
        <f t="shared" si="15"/>
        <v>0</v>
      </c>
      <c r="AW17" s="16">
        <f t="shared" si="16"/>
        <v>0</v>
      </c>
      <c r="AX17" s="16">
        <f t="shared" si="75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76"/>
        <v>0</v>
      </c>
      <c r="BF17" s="16">
        <f t="shared" si="77"/>
        <v>0</v>
      </c>
      <c r="BG17" s="16">
        <f t="shared" si="78"/>
        <v>0</v>
      </c>
      <c r="BH17" s="16">
        <f t="shared" si="20"/>
        <v>0</v>
      </c>
      <c r="BI17" s="16">
        <f t="shared" si="21"/>
        <v>0</v>
      </c>
      <c r="BJ17" s="16">
        <f t="shared" si="79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>
        <f t="shared" si="80"/>
        <v>0</v>
      </c>
      <c r="BR17" s="16">
        <f t="shared" si="81"/>
        <v>0</v>
      </c>
      <c r="BS17" s="16">
        <f t="shared" si="82"/>
        <v>0</v>
      </c>
      <c r="BT17" s="16">
        <f t="shared" si="25"/>
        <v>0</v>
      </c>
      <c r="BU17" s="16">
        <f t="shared" si="26"/>
        <v>0</v>
      </c>
      <c r="BV17" s="16">
        <f t="shared" si="83"/>
        <v>0</v>
      </c>
      <c r="BW17" s="16">
        <f t="shared" si="27"/>
        <v>0</v>
      </c>
      <c r="BX17" s="16">
        <f t="shared" si="28"/>
        <v>0</v>
      </c>
      <c r="BY17" s="17">
        <f t="shared" si="29"/>
        <v>0</v>
      </c>
      <c r="BZ17" s="20"/>
      <c r="CA17" s="16"/>
      <c r="CB17" s="17"/>
      <c r="CC17" s="20">
        <f t="shared" si="84"/>
        <v>0</v>
      </c>
      <c r="CD17" s="16">
        <f t="shared" si="85"/>
        <v>0</v>
      </c>
      <c r="CE17" s="16">
        <f t="shared" si="86"/>
        <v>0</v>
      </c>
      <c r="CF17" s="16">
        <f t="shared" si="30"/>
        <v>0</v>
      </c>
      <c r="CG17" s="16">
        <f t="shared" si="31"/>
        <v>0</v>
      </c>
      <c r="CH17" s="16">
        <f t="shared" si="87"/>
        <v>0</v>
      </c>
      <c r="CI17" s="16">
        <f t="shared" si="32"/>
        <v>0</v>
      </c>
      <c r="CJ17" s="16">
        <f t="shared" si="33"/>
        <v>0</v>
      </c>
      <c r="CK17" s="17">
        <f t="shared" si="34"/>
        <v>0</v>
      </c>
      <c r="CL17" s="20"/>
      <c r="CM17" s="16"/>
      <c r="CN17" s="17"/>
      <c r="CO17" s="20">
        <f t="shared" si="88"/>
        <v>0</v>
      </c>
      <c r="CP17" s="16">
        <f t="shared" si="89"/>
        <v>0</v>
      </c>
      <c r="CQ17" s="16">
        <f t="shared" si="90"/>
        <v>0</v>
      </c>
      <c r="CR17" s="16">
        <f t="shared" si="35"/>
        <v>0</v>
      </c>
      <c r="CS17" s="16">
        <f t="shared" si="36"/>
        <v>0</v>
      </c>
      <c r="CT17" s="16">
        <f t="shared" si="91"/>
        <v>0</v>
      </c>
      <c r="CU17" s="16">
        <f t="shared" si="37"/>
        <v>0</v>
      </c>
      <c r="CV17" s="16">
        <f t="shared" si="38"/>
        <v>0</v>
      </c>
      <c r="CW17" s="17">
        <f t="shared" si="39"/>
        <v>0</v>
      </c>
      <c r="CX17" s="20"/>
      <c r="CY17" s="16"/>
      <c r="CZ17" s="17"/>
      <c r="DA17" s="20">
        <f t="shared" si="92"/>
        <v>0</v>
      </c>
      <c r="DB17" s="16">
        <f t="shared" si="93"/>
        <v>0</v>
      </c>
      <c r="DC17" s="16">
        <f t="shared" si="94"/>
        <v>0</v>
      </c>
      <c r="DD17" s="16">
        <f t="shared" si="40"/>
        <v>0</v>
      </c>
      <c r="DE17" s="16">
        <f t="shared" si="41"/>
        <v>0</v>
      </c>
      <c r="DF17" s="16">
        <f t="shared" si="95"/>
        <v>0</v>
      </c>
      <c r="DG17" s="16">
        <f t="shared" si="42"/>
        <v>0</v>
      </c>
      <c r="DH17" s="16">
        <f t="shared" si="43"/>
        <v>0</v>
      </c>
      <c r="DI17" s="17">
        <f t="shared" si="44"/>
        <v>0</v>
      </c>
      <c r="DJ17" s="20"/>
      <c r="DK17" s="16"/>
      <c r="DL17" s="17"/>
      <c r="DM17" s="20">
        <f t="shared" si="96"/>
        <v>0</v>
      </c>
      <c r="DN17" s="16">
        <f t="shared" si="97"/>
        <v>0</v>
      </c>
      <c r="DO17" s="16">
        <f t="shared" si="98"/>
        <v>0</v>
      </c>
      <c r="DP17" s="16">
        <f t="shared" si="45"/>
        <v>0</v>
      </c>
      <c r="DQ17" s="16">
        <f t="shared" si="46"/>
        <v>0</v>
      </c>
      <c r="DR17" s="16">
        <f t="shared" si="99"/>
        <v>0</v>
      </c>
      <c r="DS17" s="16">
        <f t="shared" si="47"/>
        <v>0</v>
      </c>
      <c r="DT17" s="16">
        <f t="shared" si="48"/>
        <v>0</v>
      </c>
      <c r="DU17" s="17">
        <f t="shared" si="49"/>
        <v>0</v>
      </c>
      <c r="DV17" s="20"/>
      <c r="DW17" s="16"/>
      <c r="DX17" s="17"/>
      <c r="DY17" s="20">
        <f t="shared" si="100"/>
        <v>0</v>
      </c>
      <c r="DZ17" s="16">
        <f t="shared" si="101"/>
        <v>0</v>
      </c>
      <c r="EA17" s="16">
        <f t="shared" si="102"/>
        <v>0</v>
      </c>
      <c r="EB17" s="16">
        <f t="shared" si="50"/>
        <v>0</v>
      </c>
      <c r="EC17" s="16">
        <f t="shared" si="51"/>
        <v>0</v>
      </c>
      <c r="ED17" s="16">
        <f t="shared" si="103"/>
        <v>0</v>
      </c>
      <c r="EE17" s="16">
        <f t="shared" si="52"/>
        <v>0</v>
      </c>
      <c r="EF17" s="16">
        <f t="shared" si="53"/>
        <v>0</v>
      </c>
      <c r="EG17" s="17">
        <f t="shared" si="54"/>
        <v>0</v>
      </c>
      <c r="EH17" s="20"/>
      <c r="EI17" s="16"/>
      <c r="EJ17" s="17"/>
      <c r="EK17" s="20">
        <f t="shared" si="104"/>
        <v>0</v>
      </c>
      <c r="EL17" s="16">
        <f t="shared" si="105"/>
        <v>0</v>
      </c>
      <c r="EM17" s="16">
        <f t="shared" si="106"/>
        <v>0</v>
      </c>
      <c r="EN17" s="16">
        <f t="shared" si="55"/>
        <v>0</v>
      </c>
      <c r="EO17" s="16">
        <f t="shared" si="56"/>
        <v>0</v>
      </c>
      <c r="EP17" s="16">
        <f t="shared" si="107"/>
        <v>0</v>
      </c>
      <c r="EQ17" s="16">
        <f t="shared" si="57"/>
        <v>0</v>
      </c>
      <c r="ER17" s="16">
        <f t="shared" si="58"/>
        <v>0</v>
      </c>
      <c r="ES17" s="17">
        <f t="shared" si="59"/>
        <v>0</v>
      </c>
    </row>
    <row r="18" spans="1:149" s="48" customFormat="1" ht="11.25" x14ac:dyDescent="0.25">
      <c r="A18" s="54" t="s">
        <v>64</v>
      </c>
      <c r="B18" s="46"/>
      <c r="C18" s="46"/>
      <c r="D18" s="47"/>
      <c r="F18" s="49"/>
      <c r="G18" s="46"/>
      <c r="H18" s="47"/>
      <c r="I18" s="49">
        <f t="shared" si="60"/>
        <v>0</v>
      </c>
      <c r="J18" s="46">
        <f t="shared" si="61"/>
        <v>0</v>
      </c>
      <c r="K18" s="46">
        <f t="shared" si="62"/>
        <v>0</v>
      </c>
      <c r="L18" s="46">
        <f t="shared" si="0"/>
        <v>0</v>
      </c>
      <c r="M18" s="46">
        <f t="shared" si="1"/>
        <v>0</v>
      </c>
      <c r="N18" s="46">
        <f t="shared" si="63"/>
        <v>0</v>
      </c>
      <c r="O18" s="46">
        <f t="shared" si="2"/>
        <v>0</v>
      </c>
      <c r="P18" s="46">
        <f t="shared" si="3"/>
        <v>0</v>
      </c>
      <c r="Q18" s="47">
        <f t="shared" si="4"/>
        <v>0</v>
      </c>
      <c r="R18" s="49"/>
      <c r="S18" s="46"/>
      <c r="T18" s="47"/>
      <c r="U18" s="49">
        <f t="shared" si="64"/>
        <v>0</v>
      </c>
      <c r="V18" s="46">
        <f t="shared" si="65"/>
        <v>0</v>
      </c>
      <c r="W18" s="46">
        <f t="shared" si="66"/>
        <v>0</v>
      </c>
      <c r="X18" s="46">
        <f t="shared" si="5"/>
        <v>0</v>
      </c>
      <c r="Y18" s="46">
        <f t="shared" si="6"/>
        <v>0</v>
      </c>
      <c r="Z18" s="46">
        <f t="shared" si="67"/>
        <v>0</v>
      </c>
      <c r="AA18" s="46">
        <f t="shared" si="7"/>
        <v>0</v>
      </c>
      <c r="AB18" s="46">
        <f t="shared" si="8"/>
        <v>0</v>
      </c>
      <c r="AC18" s="47">
        <f t="shared" si="9"/>
        <v>0</v>
      </c>
      <c r="AD18" s="49"/>
      <c r="AE18" s="46"/>
      <c r="AF18" s="47"/>
      <c r="AG18" s="49">
        <f t="shared" si="68"/>
        <v>0</v>
      </c>
      <c r="AH18" s="46">
        <f t="shared" si="69"/>
        <v>0</v>
      </c>
      <c r="AI18" s="46">
        <f t="shared" si="70"/>
        <v>0</v>
      </c>
      <c r="AJ18" s="46">
        <f t="shared" si="10"/>
        <v>0</v>
      </c>
      <c r="AK18" s="46">
        <f t="shared" si="11"/>
        <v>0</v>
      </c>
      <c r="AL18" s="46">
        <f t="shared" si="71"/>
        <v>0</v>
      </c>
      <c r="AM18" s="46">
        <f t="shared" si="12"/>
        <v>0</v>
      </c>
      <c r="AN18" s="46">
        <f t="shared" si="13"/>
        <v>0</v>
      </c>
      <c r="AO18" s="47">
        <f t="shared" si="14"/>
        <v>0</v>
      </c>
      <c r="AP18" s="49"/>
      <c r="AQ18" s="46"/>
      <c r="AR18" s="47"/>
      <c r="AS18" s="49">
        <f t="shared" si="72"/>
        <v>0</v>
      </c>
      <c r="AT18" s="46">
        <f t="shared" si="73"/>
        <v>0</v>
      </c>
      <c r="AU18" s="46">
        <f t="shared" si="74"/>
        <v>0</v>
      </c>
      <c r="AV18" s="46">
        <f t="shared" si="15"/>
        <v>0</v>
      </c>
      <c r="AW18" s="46">
        <f t="shared" si="16"/>
        <v>0</v>
      </c>
      <c r="AX18" s="46">
        <f t="shared" si="75"/>
        <v>0</v>
      </c>
      <c r="AY18" s="46">
        <f t="shared" si="17"/>
        <v>0</v>
      </c>
      <c r="AZ18" s="46">
        <f t="shared" si="18"/>
        <v>0</v>
      </c>
      <c r="BA18" s="47">
        <f t="shared" si="19"/>
        <v>0</v>
      </c>
      <c r="BB18" s="49"/>
      <c r="BC18" s="46"/>
      <c r="BD18" s="47"/>
      <c r="BE18" s="49">
        <f t="shared" si="76"/>
        <v>0</v>
      </c>
      <c r="BF18" s="46">
        <f t="shared" si="77"/>
        <v>0</v>
      </c>
      <c r="BG18" s="46">
        <f t="shared" si="78"/>
        <v>0</v>
      </c>
      <c r="BH18" s="46">
        <f t="shared" si="20"/>
        <v>0</v>
      </c>
      <c r="BI18" s="46">
        <f t="shared" si="21"/>
        <v>0</v>
      </c>
      <c r="BJ18" s="46">
        <f t="shared" si="79"/>
        <v>0</v>
      </c>
      <c r="BK18" s="46">
        <f t="shared" si="22"/>
        <v>0</v>
      </c>
      <c r="BL18" s="46">
        <f t="shared" si="23"/>
        <v>0</v>
      </c>
      <c r="BM18" s="47">
        <f t="shared" si="24"/>
        <v>0</v>
      </c>
      <c r="BN18" s="49"/>
      <c r="BO18" s="46"/>
      <c r="BP18" s="47"/>
      <c r="BQ18" s="49">
        <f t="shared" si="80"/>
        <v>0</v>
      </c>
      <c r="BR18" s="46">
        <f t="shared" si="81"/>
        <v>0</v>
      </c>
      <c r="BS18" s="46">
        <f t="shared" si="82"/>
        <v>0</v>
      </c>
      <c r="BT18" s="46">
        <f t="shared" si="25"/>
        <v>0</v>
      </c>
      <c r="BU18" s="46">
        <f t="shared" si="26"/>
        <v>0</v>
      </c>
      <c r="BV18" s="46">
        <f t="shared" si="83"/>
        <v>0</v>
      </c>
      <c r="BW18" s="46">
        <f t="shared" si="27"/>
        <v>0</v>
      </c>
      <c r="BX18" s="46">
        <f t="shared" si="28"/>
        <v>0</v>
      </c>
      <c r="BY18" s="47">
        <f t="shared" si="29"/>
        <v>0</v>
      </c>
      <c r="BZ18" s="49"/>
      <c r="CA18" s="46"/>
      <c r="CB18" s="47"/>
      <c r="CC18" s="49">
        <f t="shared" si="84"/>
        <v>0</v>
      </c>
      <c r="CD18" s="46">
        <f t="shared" si="85"/>
        <v>0</v>
      </c>
      <c r="CE18" s="46">
        <f t="shared" si="86"/>
        <v>0</v>
      </c>
      <c r="CF18" s="46">
        <f t="shared" si="30"/>
        <v>0</v>
      </c>
      <c r="CG18" s="46">
        <f t="shared" si="31"/>
        <v>0</v>
      </c>
      <c r="CH18" s="46">
        <f t="shared" si="87"/>
        <v>0</v>
      </c>
      <c r="CI18" s="46">
        <f t="shared" si="32"/>
        <v>0</v>
      </c>
      <c r="CJ18" s="46">
        <f t="shared" si="33"/>
        <v>0</v>
      </c>
      <c r="CK18" s="47">
        <f t="shared" si="34"/>
        <v>0</v>
      </c>
      <c r="CL18" s="49"/>
      <c r="CM18" s="46"/>
      <c r="CN18" s="47"/>
      <c r="CO18" s="49">
        <f t="shared" si="88"/>
        <v>0</v>
      </c>
      <c r="CP18" s="46">
        <f t="shared" si="89"/>
        <v>0</v>
      </c>
      <c r="CQ18" s="46">
        <f t="shared" si="90"/>
        <v>0</v>
      </c>
      <c r="CR18" s="46">
        <f t="shared" si="35"/>
        <v>0</v>
      </c>
      <c r="CS18" s="46">
        <f t="shared" si="36"/>
        <v>0</v>
      </c>
      <c r="CT18" s="46">
        <f t="shared" si="91"/>
        <v>0</v>
      </c>
      <c r="CU18" s="46">
        <f t="shared" si="37"/>
        <v>0</v>
      </c>
      <c r="CV18" s="46">
        <f t="shared" si="38"/>
        <v>0</v>
      </c>
      <c r="CW18" s="47">
        <f t="shared" si="39"/>
        <v>0</v>
      </c>
      <c r="CX18" s="49"/>
      <c r="CY18" s="46"/>
      <c r="CZ18" s="47"/>
      <c r="DA18" s="49">
        <f t="shared" si="92"/>
        <v>0</v>
      </c>
      <c r="DB18" s="46">
        <f t="shared" si="93"/>
        <v>0</v>
      </c>
      <c r="DC18" s="46">
        <f t="shared" si="94"/>
        <v>0</v>
      </c>
      <c r="DD18" s="46">
        <f t="shared" si="40"/>
        <v>0</v>
      </c>
      <c r="DE18" s="46">
        <f t="shared" si="41"/>
        <v>0</v>
      </c>
      <c r="DF18" s="46">
        <f t="shared" si="95"/>
        <v>0</v>
      </c>
      <c r="DG18" s="46">
        <f t="shared" si="42"/>
        <v>0</v>
      </c>
      <c r="DH18" s="46">
        <f t="shared" si="43"/>
        <v>0</v>
      </c>
      <c r="DI18" s="47">
        <f t="shared" si="44"/>
        <v>0</v>
      </c>
      <c r="DJ18" s="49"/>
      <c r="DK18" s="46"/>
      <c r="DL18" s="47"/>
      <c r="DM18" s="49">
        <f t="shared" si="96"/>
        <v>0</v>
      </c>
      <c r="DN18" s="46">
        <f t="shared" si="97"/>
        <v>0</v>
      </c>
      <c r="DO18" s="46">
        <f t="shared" si="98"/>
        <v>0</v>
      </c>
      <c r="DP18" s="46">
        <f t="shared" si="45"/>
        <v>0</v>
      </c>
      <c r="DQ18" s="46">
        <f t="shared" si="46"/>
        <v>0</v>
      </c>
      <c r="DR18" s="46">
        <f t="shared" si="99"/>
        <v>0</v>
      </c>
      <c r="DS18" s="46">
        <f t="shared" si="47"/>
        <v>0</v>
      </c>
      <c r="DT18" s="46">
        <f t="shared" si="48"/>
        <v>0</v>
      </c>
      <c r="DU18" s="47">
        <f t="shared" si="49"/>
        <v>0</v>
      </c>
      <c r="DV18" s="49"/>
      <c r="DW18" s="46"/>
      <c r="DX18" s="47"/>
      <c r="DY18" s="49">
        <f t="shared" si="100"/>
        <v>0</v>
      </c>
      <c r="DZ18" s="46">
        <f t="shared" si="101"/>
        <v>0</v>
      </c>
      <c r="EA18" s="46">
        <f t="shared" si="102"/>
        <v>0</v>
      </c>
      <c r="EB18" s="46">
        <f t="shared" si="50"/>
        <v>0</v>
      </c>
      <c r="EC18" s="46">
        <f t="shared" si="51"/>
        <v>0</v>
      </c>
      <c r="ED18" s="46">
        <f t="shared" si="103"/>
        <v>0</v>
      </c>
      <c r="EE18" s="46">
        <f t="shared" si="52"/>
        <v>0</v>
      </c>
      <c r="EF18" s="46">
        <f t="shared" si="53"/>
        <v>0</v>
      </c>
      <c r="EG18" s="47">
        <f t="shared" si="54"/>
        <v>0</v>
      </c>
      <c r="EH18" s="49"/>
      <c r="EI18" s="46"/>
      <c r="EJ18" s="47"/>
      <c r="EK18" s="49">
        <f t="shared" si="104"/>
        <v>0</v>
      </c>
      <c r="EL18" s="46">
        <f t="shared" si="105"/>
        <v>0</v>
      </c>
      <c r="EM18" s="46">
        <f t="shared" si="106"/>
        <v>0</v>
      </c>
      <c r="EN18" s="46">
        <f t="shared" si="55"/>
        <v>0</v>
      </c>
      <c r="EO18" s="46">
        <f t="shared" si="56"/>
        <v>0</v>
      </c>
      <c r="EP18" s="46">
        <f t="shared" si="107"/>
        <v>0</v>
      </c>
      <c r="EQ18" s="46">
        <f t="shared" si="57"/>
        <v>0</v>
      </c>
      <c r="ER18" s="46">
        <f t="shared" si="58"/>
        <v>0</v>
      </c>
      <c r="ES18" s="47">
        <f t="shared" si="59"/>
        <v>0</v>
      </c>
    </row>
    <row r="19" spans="1:149" s="19" customFormat="1" ht="11.25" x14ac:dyDescent="0.25">
      <c r="A19" s="54" t="s">
        <v>65</v>
      </c>
      <c r="B19" s="16"/>
      <c r="C19" s="16"/>
      <c r="D19" s="17"/>
      <c r="F19" s="20"/>
      <c r="G19" s="16"/>
      <c r="H19" s="17"/>
      <c r="I19" s="20">
        <f t="shared" si="60"/>
        <v>0</v>
      </c>
      <c r="J19" s="16">
        <f t="shared" si="61"/>
        <v>0</v>
      </c>
      <c r="K19" s="16">
        <f t="shared" si="62"/>
        <v>0</v>
      </c>
      <c r="L19" s="16">
        <f t="shared" si="0"/>
        <v>0</v>
      </c>
      <c r="M19" s="16">
        <f t="shared" si="1"/>
        <v>0</v>
      </c>
      <c r="N19" s="16">
        <f t="shared" si="63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64"/>
        <v>0</v>
      </c>
      <c r="V19" s="16">
        <f t="shared" si="65"/>
        <v>0</v>
      </c>
      <c r="W19" s="16">
        <f t="shared" si="66"/>
        <v>0</v>
      </c>
      <c r="X19" s="16">
        <f t="shared" si="5"/>
        <v>0</v>
      </c>
      <c r="Y19" s="16">
        <f t="shared" si="6"/>
        <v>0</v>
      </c>
      <c r="Z19" s="16">
        <f t="shared" si="67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68"/>
        <v>0</v>
      </c>
      <c r="AH19" s="16">
        <f t="shared" si="69"/>
        <v>0</v>
      </c>
      <c r="AI19" s="16">
        <f t="shared" si="70"/>
        <v>0</v>
      </c>
      <c r="AJ19" s="16">
        <f t="shared" si="10"/>
        <v>0</v>
      </c>
      <c r="AK19" s="16">
        <f t="shared" si="11"/>
        <v>0</v>
      </c>
      <c r="AL19" s="16">
        <f t="shared" si="71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72"/>
        <v>0</v>
      </c>
      <c r="AT19" s="16">
        <f t="shared" si="73"/>
        <v>0</v>
      </c>
      <c r="AU19" s="16">
        <f t="shared" si="74"/>
        <v>0</v>
      </c>
      <c r="AV19" s="16">
        <f t="shared" si="15"/>
        <v>0</v>
      </c>
      <c r="AW19" s="16">
        <f t="shared" si="16"/>
        <v>0</v>
      </c>
      <c r="AX19" s="16">
        <f t="shared" si="75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76"/>
        <v>0</v>
      </c>
      <c r="BF19" s="16">
        <f t="shared" si="77"/>
        <v>0</v>
      </c>
      <c r="BG19" s="16">
        <f t="shared" si="78"/>
        <v>0</v>
      </c>
      <c r="BH19" s="16">
        <f t="shared" si="20"/>
        <v>0</v>
      </c>
      <c r="BI19" s="16">
        <f t="shared" si="21"/>
        <v>0</v>
      </c>
      <c r="BJ19" s="16">
        <f t="shared" si="79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>
        <f t="shared" si="80"/>
        <v>0</v>
      </c>
      <c r="BR19" s="16">
        <f t="shared" si="81"/>
        <v>0</v>
      </c>
      <c r="BS19" s="16">
        <f t="shared" si="82"/>
        <v>0</v>
      </c>
      <c r="BT19" s="16">
        <f t="shared" si="25"/>
        <v>0</v>
      </c>
      <c r="BU19" s="16">
        <f t="shared" si="26"/>
        <v>0</v>
      </c>
      <c r="BV19" s="16">
        <f t="shared" si="83"/>
        <v>0</v>
      </c>
      <c r="BW19" s="16">
        <f t="shared" si="27"/>
        <v>0</v>
      </c>
      <c r="BX19" s="16">
        <f t="shared" si="28"/>
        <v>0</v>
      </c>
      <c r="BY19" s="17">
        <f t="shared" si="29"/>
        <v>0</v>
      </c>
      <c r="BZ19" s="20"/>
      <c r="CA19" s="16"/>
      <c r="CB19" s="17"/>
      <c r="CC19" s="20">
        <f t="shared" si="84"/>
        <v>0</v>
      </c>
      <c r="CD19" s="16">
        <f t="shared" si="85"/>
        <v>0</v>
      </c>
      <c r="CE19" s="16">
        <f t="shared" si="86"/>
        <v>0</v>
      </c>
      <c r="CF19" s="16">
        <f t="shared" si="30"/>
        <v>0</v>
      </c>
      <c r="CG19" s="16">
        <f t="shared" si="31"/>
        <v>0</v>
      </c>
      <c r="CH19" s="16">
        <f t="shared" si="87"/>
        <v>0</v>
      </c>
      <c r="CI19" s="16">
        <f t="shared" si="32"/>
        <v>0</v>
      </c>
      <c r="CJ19" s="16">
        <f t="shared" si="33"/>
        <v>0</v>
      </c>
      <c r="CK19" s="17">
        <f t="shared" si="34"/>
        <v>0</v>
      </c>
      <c r="CL19" s="20"/>
      <c r="CM19" s="16"/>
      <c r="CN19" s="17"/>
      <c r="CO19" s="20">
        <f t="shared" si="88"/>
        <v>0</v>
      </c>
      <c r="CP19" s="16">
        <f t="shared" si="89"/>
        <v>0</v>
      </c>
      <c r="CQ19" s="16">
        <f t="shared" si="90"/>
        <v>0</v>
      </c>
      <c r="CR19" s="16">
        <f t="shared" si="35"/>
        <v>0</v>
      </c>
      <c r="CS19" s="16">
        <f t="shared" si="36"/>
        <v>0</v>
      </c>
      <c r="CT19" s="16">
        <f t="shared" si="91"/>
        <v>0</v>
      </c>
      <c r="CU19" s="16">
        <f t="shared" si="37"/>
        <v>0</v>
      </c>
      <c r="CV19" s="16">
        <f t="shared" si="38"/>
        <v>0</v>
      </c>
      <c r="CW19" s="17">
        <f t="shared" si="39"/>
        <v>0</v>
      </c>
      <c r="CX19" s="20"/>
      <c r="CY19" s="16"/>
      <c r="CZ19" s="17"/>
      <c r="DA19" s="20">
        <f t="shared" si="92"/>
        <v>0</v>
      </c>
      <c r="DB19" s="16">
        <f t="shared" si="93"/>
        <v>0</v>
      </c>
      <c r="DC19" s="16">
        <f t="shared" si="94"/>
        <v>0</v>
      </c>
      <c r="DD19" s="16">
        <f t="shared" si="40"/>
        <v>0</v>
      </c>
      <c r="DE19" s="16">
        <f t="shared" si="41"/>
        <v>0</v>
      </c>
      <c r="DF19" s="16">
        <f t="shared" si="95"/>
        <v>0</v>
      </c>
      <c r="DG19" s="16">
        <f t="shared" si="42"/>
        <v>0</v>
      </c>
      <c r="DH19" s="16">
        <f t="shared" si="43"/>
        <v>0</v>
      </c>
      <c r="DI19" s="17">
        <f t="shared" si="44"/>
        <v>0</v>
      </c>
      <c r="DJ19" s="20"/>
      <c r="DK19" s="16"/>
      <c r="DL19" s="17"/>
      <c r="DM19" s="20">
        <f t="shared" si="96"/>
        <v>0</v>
      </c>
      <c r="DN19" s="16">
        <f t="shared" si="97"/>
        <v>0</v>
      </c>
      <c r="DO19" s="16">
        <f t="shared" si="98"/>
        <v>0</v>
      </c>
      <c r="DP19" s="16">
        <f t="shared" si="45"/>
        <v>0</v>
      </c>
      <c r="DQ19" s="16">
        <f t="shared" si="46"/>
        <v>0</v>
      </c>
      <c r="DR19" s="16">
        <f t="shared" si="99"/>
        <v>0</v>
      </c>
      <c r="DS19" s="16">
        <f t="shared" si="47"/>
        <v>0</v>
      </c>
      <c r="DT19" s="16">
        <f t="shared" si="48"/>
        <v>0</v>
      </c>
      <c r="DU19" s="17">
        <f t="shared" si="49"/>
        <v>0</v>
      </c>
      <c r="DV19" s="20"/>
      <c r="DW19" s="16"/>
      <c r="DX19" s="17"/>
      <c r="DY19" s="20">
        <f t="shared" si="100"/>
        <v>0</v>
      </c>
      <c r="DZ19" s="16">
        <f t="shared" si="101"/>
        <v>0</v>
      </c>
      <c r="EA19" s="16">
        <f t="shared" si="102"/>
        <v>0</v>
      </c>
      <c r="EB19" s="16">
        <f t="shared" si="50"/>
        <v>0</v>
      </c>
      <c r="EC19" s="16">
        <f t="shared" si="51"/>
        <v>0</v>
      </c>
      <c r="ED19" s="16">
        <f t="shared" si="103"/>
        <v>0</v>
      </c>
      <c r="EE19" s="16">
        <f t="shared" si="52"/>
        <v>0</v>
      </c>
      <c r="EF19" s="16">
        <f t="shared" si="53"/>
        <v>0</v>
      </c>
      <c r="EG19" s="17">
        <f t="shared" si="54"/>
        <v>0</v>
      </c>
      <c r="EH19" s="20"/>
      <c r="EI19" s="16"/>
      <c r="EJ19" s="17"/>
      <c r="EK19" s="20">
        <f t="shared" si="104"/>
        <v>0</v>
      </c>
      <c r="EL19" s="16">
        <f t="shared" si="105"/>
        <v>0</v>
      </c>
      <c r="EM19" s="16">
        <f t="shared" si="106"/>
        <v>0</v>
      </c>
      <c r="EN19" s="16">
        <f t="shared" si="55"/>
        <v>0</v>
      </c>
      <c r="EO19" s="16">
        <f t="shared" si="56"/>
        <v>0</v>
      </c>
      <c r="EP19" s="16">
        <f t="shared" si="107"/>
        <v>0</v>
      </c>
      <c r="EQ19" s="16">
        <f t="shared" si="57"/>
        <v>0</v>
      </c>
      <c r="ER19" s="16">
        <f t="shared" si="58"/>
        <v>0</v>
      </c>
      <c r="ES19" s="17">
        <f t="shared" si="59"/>
        <v>0</v>
      </c>
    </row>
    <row r="20" spans="1:149" s="48" customFormat="1" ht="11.25" x14ac:dyDescent="0.25">
      <c r="A20" s="54" t="s">
        <v>66</v>
      </c>
      <c r="B20" s="46"/>
      <c r="C20" s="46"/>
      <c r="D20" s="47"/>
      <c r="F20" s="49"/>
      <c r="G20" s="46"/>
      <c r="H20" s="47"/>
      <c r="I20" s="49">
        <f t="shared" si="60"/>
        <v>0</v>
      </c>
      <c r="J20" s="46">
        <f t="shared" si="61"/>
        <v>0</v>
      </c>
      <c r="K20" s="46">
        <f t="shared" si="62"/>
        <v>0</v>
      </c>
      <c r="L20" s="46">
        <f t="shared" si="0"/>
        <v>0</v>
      </c>
      <c r="M20" s="46">
        <f t="shared" si="1"/>
        <v>0</v>
      </c>
      <c r="N20" s="46">
        <f t="shared" si="63"/>
        <v>0</v>
      </c>
      <c r="O20" s="46">
        <f t="shared" si="2"/>
        <v>0</v>
      </c>
      <c r="P20" s="46">
        <f t="shared" si="3"/>
        <v>0</v>
      </c>
      <c r="Q20" s="47">
        <f t="shared" si="4"/>
        <v>0</v>
      </c>
      <c r="R20" s="49"/>
      <c r="S20" s="46"/>
      <c r="T20" s="47"/>
      <c r="U20" s="49">
        <f t="shared" si="64"/>
        <v>0</v>
      </c>
      <c r="V20" s="46">
        <f t="shared" si="65"/>
        <v>0</v>
      </c>
      <c r="W20" s="46">
        <f t="shared" si="66"/>
        <v>0</v>
      </c>
      <c r="X20" s="46">
        <f t="shared" si="5"/>
        <v>0</v>
      </c>
      <c r="Y20" s="46">
        <f t="shared" si="6"/>
        <v>0</v>
      </c>
      <c r="Z20" s="46">
        <f t="shared" si="67"/>
        <v>0</v>
      </c>
      <c r="AA20" s="46">
        <f t="shared" si="7"/>
        <v>0</v>
      </c>
      <c r="AB20" s="46">
        <f t="shared" si="8"/>
        <v>0</v>
      </c>
      <c r="AC20" s="47">
        <f t="shared" si="9"/>
        <v>0</v>
      </c>
      <c r="AD20" s="49"/>
      <c r="AE20" s="46"/>
      <c r="AF20" s="47"/>
      <c r="AG20" s="49">
        <f t="shared" si="68"/>
        <v>0</v>
      </c>
      <c r="AH20" s="46">
        <f t="shared" si="69"/>
        <v>0</v>
      </c>
      <c r="AI20" s="46">
        <f t="shared" si="70"/>
        <v>0</v>
      </c>
      <c r="AJ20" s="46">
        <f t="shared" si="10"/>
        <v>0</v>
      </c>
      <c r="AK20" s="46">
        <f t="shared" si="11"/>
        <v>0</v>
      </c>
      <c r="AL20" s="46">
        <f t="shared" si="71"/>
        <v>0</v>
      </c>
      <c r="AM20" s="46">
        <f t="shared" si="12"/>
        <v>0</v>
      </c>
      <c r="AN20" s="46">
        <f t="shared" si="13"/>
        <v>0</v>
      </c>
      <c r="AO20" s="47">
        <f t="shared" si="14"/>
        <v>0</v>
      </c>
      <c r="AP20" s="49"/>
      <c r="AQ20" s="46"/>
      <c r="AR20" s="47"/>
      <c r="AS20" s="49">
        <f t="shared" si="72"/>
        <v>0</v>
      </c>
      <c r="AT20" s="46">
        <f t="shared" si="73"/>
        <v>0</v>
      </c>
      <c r="AU20" s="46">
        <f t="shared" si="74"/>
        <v>0</v>
      </c>
      <c r="AV20" s="46">
        <f t="shared" si="15"/>
        <v>0</v>
      </c>
      <c r="AW20" s="46">
        <f t="shared" si="16"/>
        <v>0</v>
      </c>
      <c r="AX20" s="46">
        <f t="shared" si="75"/>
        <v>0</v>
      </c>
      <c r="AY20" s="46">
        <f t="shared" si="17"/>
        <v>0</v>
      </c>
      <c r="AZ20" s="46">
        <f t="shared" si="18"/>
        <v>0</v>
      </c>
      <c r="BA20" s="47">
        <f t="shared" si="19"/>
        <v>0</v>
      </c>
      <c r="BB20" s="49"/>
      <c r="BC20" s="46"/>
      <c r="BD20" s="47"/>
      <c r="BE20" s="49">
        <f t="shared" si="76"/>
        <v>0</v>
      </c>
      <c r="BF20" s="46">
        <f t="shared" si="77"/>
        <v>0</v>
      </c>
      <c r="BG20" s="46">
        <f t="shared" si="78"/>
        <v>0</v>
      </c>
      <c r="BH20" s="46">
        <f t="shared" si="20"/>
        <v>0</v>
      </c>
      <c r="BI20" s="46">
        <f t="shared" si="21"/>
        <v>0</v>
      </c>
      <c r="BJ20" s="46">
        <f t="shared" si="79"/>
        <v>0</v>
      </c>
      <c r="BK20" s="46">
        <f t="shared" si="22"/>
        <v>0</v>
      </c>
      <c r="BL20" s="46">
        <f t="shared" si="23"/>
        <v>0</v>
      </c>
      <c r="BM20" s="47">
        <f t="shared" si="24"/>
        <v>0</v>
      </c>
      <c r="BN20" s="49"/>
      <c r="BO20" s="46"/>
      <c r="BP20" s="47"/>
      <c r="BQ20" s="49">
        <f t="shared" si="80"/>
        <v>0</v>
      </c>
      <c r="BR20" s="46">
        <f t="shared" si="81"/>
        <v>0</v>
      </c>
      <c r="BS20" s="46">
        <f t="shared" si="82"/>
        <v>0</v>
      </c>
      <c r="BT20" s="46">
        <f t="shared" si="25"/>
        <v>0</v>
      </c>
      <c r="BU20" s="46">
        <f t="shared" si="26"/>
        <v>0</v>
      </c>
      <c r="BV20" s="46">
        <f t="shared" si="83"/>
        <v>0</v>
      </c>
      <c r="BW20" s="46">
        <f t="shared" si="27"/>
        <v>0</v>
      </c>
      <c r="BX20" s="46">
        <f t="shared" si="28"/>
        <v>0</v>
      </c>
      <c r="BY20" s="47">
        <f t="shared" si="29"/>
        <v>0</v>
      </c>
      <c r="BZ20" s="49"/>
      <c r="CA20" s="46"/>
      <c r="CB20" s="47"/>
      <c r="CC20" s="49">
        <f t="shared" si="84"/>
        <v>0</v>
      </c>
      <c r="CD20" s="46">
        <f t="shared" si="85"/>
        <v>0</v>
      </c>
      <c r="CE20" s="46">
        <f t="shared" si="86"/>
        <v>0</v>
      </c>
      <c r="CF20" s="46">
        <f t="shared" si="30"/>
        <v>0</v>
      </c>
      <c r="CG20" s="46">
        <f t="shared" si="31"/>
        <v>0</v>
      </c>
      <c r="CH20" s="46">
        <f t="shared" si="87"/>
        <v>0</v>
      </c>
      <c r="CI20" s="46">
        <f t="shared" si="32"/>
        <v>0</v>
      </c>
      <c r="CJ20" s="46">
        <f t="shared" si="33"/>
        <v>0</v>
      </c>
      <c r="CK20" s="47">
        <f t="shared" si="34"/>
        <v>0</v>
      </c>
      <c r="CL20" s="49"/>
      <c r="CM20" s="46"/>
      <c r="CN20" s="47"/>
      <c r="CO20" s="49">
        <f t="shared" si="88"/>
        <v>0</v>
      </c>
      <c r="CP20" s="46">
        <f t="shared" si="89"/>
        <v>0</v>
      </c>
      <c r="CQ20" s="46">
        <f t="shared" si="90"/>
        <v>0</v>
      </c>
      <c r="CR20" s="46">
        <f t="shared" si="35"/>
        <v>0</v>
      </c>
      <c r="CS20" s="46">
        <f t="shared" si="36"/>
        <v>0</v>
      </c>
      <c r="CT20" s="46">
        <f t="shared" si="91"/>
        <v>0</v>
      </c>
      <c r="CU20" s="46">
        <f t="shared" si="37"/>
        <v>0</v>
      </c>
      <c r="CV20" s="46">
        <f t="shared" si="38"/>
        <v>0</v>
      </c>
      <c r="CW20" s="47">
        <f t="shared" si="39"/>
        <v>0</v>
      </c>
      <c r="CX20" s="49"/>
      <c r="CY20" s="46"/>
      <c r="CZ20" s="47"/>
      <c r="DA20" s="49">
        <f t="shared" si="92"/>
        <v>0</v>
      </c>
      <c r="DB20" s="46">
        <f t="shared" si="93"/>
        <v>0</v>
      </c>
      <c r="DC20" s="46">
        <f t="shared" si="94"/>
        <v>0</v>
      </c>
      <c r="DD20" s="46">
        <f t="shared" si="40"/>
        <v>0</v>
      </c>
      <c r="DE20" s="46">
        <f t="shared" si="41"/>
        <v>0</v>
      </c>
      <c r="DF20" s="46">
        <f t="shared" si="95"/>
        <v>0</v>
      </c>
      <c r="DG20" s="46">
        <f t="shared" si="42"/>
        <v>0</v>
      </c>
      <c r="DH20" s="46">
        <f t="shared" si="43"/>
        <v>0</v>
      </c>
      <c r="DI20" s="47">
        <f t="shared" si="44"/>
        <v>0</v>
      </c>
      <c r="DJ20" s="49"/>
      <c r="DK20" s="46"/>
      <c r="DL20" s="47"/>
      <c r="DM20" s="49">
        <f t="shared" si="96"/>
        <v>0</v>
      </c>
      <c r="DN20" s="46">
        <f t="shared" si="97"/>
        <v>0</v>
      </c>
      <c r="DO20" s="46">
        <f t="shared" si="98"/>
        <v>0</v>
      </c>
      <c r="DP20" s="46">
        <f t="shared" si="45"/>
        <v>0</v>
      </c>
      <c r="DQ20" s="46">
        <f t="shared" si="46"/>
        <v>0</v>
      </c>
      <c r="DR20" s="46">
        <f t="shared" si="99"/>
        <v>0</v>
      </c>
      <c r="DS20" s="46">
        <f t="shared" si="47"/>
        <v>0</v>
      </c>
      <c r="DT20" s="46">
        <f t="shared" si="48"/>
        <v>0</v>
      </c>
      <c r="DU20" s="47">
        <f t="shared" si="49"/>
        <v>0</v>
      </c>
      <c r="DV20" s="49"/>
      <c r="DW20" s="46"/>
      <c r="DX20" s="47"/>
      <c r="DY20" s="49">
        <f t="shared" si="100"/>
        <v>0</v>
      </c>
      <c r="DZ20" s="46">
        <f t="shared" si="101"/>
        <v>0</v>
      </c>
      <c r="EA20" s="46">
        <f t="shared" si="102"/>
        <v>0</v>
      </c>
      <c r="EB20" s="46">
        <f t="shared" si="50"/>
        <v>0</v>
      </c>
      <c r="EC20" s="46">
        <f t="shared" si="51"/>
        <v>0</v>
      </c>
      <c r="ED20" s="46">
        <f t="shared" si="103"/>
        <v>0</v>
      </c>
      <c r="EE20" s="46">
        <f t="shared" si="52"/>
        <v>0</v>
      </c>
      <c r="EF20" s="46">
        <f t="shared" si="53"/>
        <v>0</v>
      </c>
      <c r="EG20" s="47">
        <f t="shared" si="54"/>
        <v>0</v>
      </c>
      <c r="EH20" s="49"/>
      <c r="EI20" s="46"/>
      <c r="EJ20" s="47"/>
      <c r="EK20" s="49">
        <f t="shared" si="104"/>
        <v>0</v>
      </c>
      <c r="EL20" s="46">
        <f t="shared" si="105"/>
        <v>0</v>
      </c>
      <c r="EM20" s="46">
        <f t="shared" si="106"/>
        <v>0</v>
      </c>
      <c r="EN20" s="46">
        <f t="shared" si="55"/>
        <v>0</v>
      </c>
      <c r="EO20" s="46">
        <f t="shared" si="56"/>
        <v>0</v>
      </c>
      <c r="EP20" s="46">
        <f t="shared" si="107"/>
        <v>0</v>
      </c>
      <c r="EQ20" s="46">
        <f t="shared" si="57"/>
        <v>0</v>
      </c>
      <c r="ER20" s="46">
        <f t="shared" si="58"/>
        <v>0</v>
      </c>
      <c r="ES20" s="47">
        <f t="shared" si="59"/>
        <v>0</v>
      </c>
    </row>
    <row r="21" spans="1:149" s="19" customFormat="1" ht="11.25" x14ac:dyDescent="0.25">
      <c r="A21" s="54" t="s">
        <v>67</v>
      </c>
      <c r="B21" s="16"/>
      <c r="C21" s="16"/>
      <c r="D21" s="17"/>
      <c r="F21" s="20"/>
      <c r="G21" s="16"/>
      <c r="H21" s="17"/>
      <c r="I21" s="20">
        <f t="shared" si="60"/>
        <v>0</v>
      </c>
      <c r="J21" s="16">
        <f t="shared" si="61"/>
        <v>0</v>
      </c>
      <c r="K21" s="16">
        <f t="shared" si="62"/>
        <v>0</v>
      </c>
      <c r="L21" s="16">
        <f t="shared" si="0"/>
        <v>0</v>
      </c>
      <c r="M21" s="16">
        <f t="shared" si="1"/>
        <v>0</v>
      </c>
      <c r="N21" s="16">
        <f t="shared" si="63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64"/>
        <v>0</v>
      </c>
      <c r="V21" s="16">
        <f t="shared" si="65"/>
        <v>0</v>
      </c>
      <c r="W21" s="16">
        <f t="shared" si="66"/>
        <v>0</v>
      </c>
      <c r="X21" s="16">
        <f t="shared" si="5"/>
        <v>0</v>
      </c>
      <c r="Y21" s="16">
        <f t="shared" si="6"/>
        <v>0</v>
      </c>
      <c r="Z21" s="16">
        <f t="shared" si="67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68"/>
        <v>0</v>
      </c>
      <c r="AH21" s="16">
        <f t="shared" si="69"/>
        <v>0</v>
      </c>
      <c r="AI21" s="16">
        <f t="shared" si="70"/>
        <v>0</v>
      </c>
      <c r="AJ21" s="16">
        <f t="shared" si="10"/>
        <v>0</v>
      </c>
      <c r="AK21" s="16">
        <f t="shared" si="11"/>
        <v>0</v>
      </c>
      <c r="AL21" s="16">
        <f t="shared" si="71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72"/>
        <v>0</v>
      </c>
      <c r="AT21" s="16">
        <f t="shared" si="73"/>
        <v>0</v>
      </c>
      <c r="AU21" s="16">
        <f t="shared" si="74"/>
        <v>0</v>
      </c>
      <c r="AV21" s="16">
        <f t="shared" si="15"/>
        <v>0</v>
      </c>
      <c r="AW21" s="16">
        <f t="shared" si="16"/>
        <v>0</v>
      </c>
      <c r="AX21" s="16">
        <f t="shared" si="75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76"/>
        <v>0</v>
      </c>
      <c r="BF21" s="16">
        <f t="shared" si="77"/>
        <v>0</v>
      </c>
      <c r="BG21" s="16">
        <f t="shared" si="78"/>
        <v>0</v>
      </c>
      <c r="BH21" s="16">
        <f t="shared" si="20"/>
        <v>0</v>
      </c>
      <c r="BI21" s="16">
        <f t="shared" si="21"/>
        <v>0</v>
      </c>
      <c r="BJ21" s="16">
        <f t="shared" si="79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>
        <f t="shared" si="80"/>
        <v>0</v>
      </c>
      <c r="BR21" s="16">
        <f t="shared" si="81"/>
        <v>0</v>
      </c>
      <c r="BS21" s="16">
        <f t="shared" si="82"/>
        <v>0</v>
      </c>
      <c r="BT21" s="16">
        <f t="shared" si="25"/>
        <v>0</v>
      </c>
      <c r="BU21" s="16">
        <f t="shared" si="26"/>
        <v>0</v>
      </c>
      <c r="BV21" s="16">
        <f t="shared" si="83"/>
        <v>0</v>
      </c>
      <c r="BW21" s="16">
        <f t="shared" si="27"/>
        <v>0</v>
      </c>
      <c r="BX21" s="16">
        <f t="shared" si="28"/>
        <v>0</v>
      </c>
      <c r="BY21" s="17">
        <f t="shared" si="29"/>
        <v>0</v>
      </c>
      <c r="BZ21" s="20"/>
      <c r="CA21" s="16"/>
      <c r="CB21" s="17"/>
      <c r="CC21" s="20">
        <f t="shared" si="84"/>
        <v>0</v>
      </c>
      <c r="CD21" s="16">
        <f t="shared" si="85"/>
        <v>0</v>
      </c>
      <c r="CE21" s="16">
        <f t="shared" si="86"/>
        <v>0</v>
      </c>
      <c r="CF21" s="16">
        <f t="shared" si="30"/>
        <v>0</v>
      </c>
      <c r="CG21" s="16">
        <f t="shared" si="31"/>
        <v>0</v>
      </c>
      <c r="CH21" s="16">
        <f t="shared" si="87"/>
        <v>0</v>
      </c>
      <c r="CI21" s="16">
        <f t="shared" si="32"/>
        <v>0</v>
      </c>
      <c r="CJ21" s="16">
        <f t="shared" si="33"/>
        <v>0</v>
      </c>
      <c r="CK21" s="17">
        <f t="shared" si="34"/>
        <v>0</v>
      </c>
      <c r="CL21" s="20"/>
      <c r="CM21" s="16"/>
      <c r="CN21" s="17"/>
      <c r="CO21" s="20">
        <f t="shared" si="88"/>
        <v>0</v>
      </c>
      <c r="CP21" s="16">
        <f t="shared" si="89"/>
        <v>0</v>
      </c>
      <c r="CQ21" s="16">
        <f t="shared" si="90"/>
        <v>0</v>
      </c>
      <c r="CR21" s="16">
        <f t="shared" si="35"/>
        <v>0</v>
      </c>
      <c r="CS21" s="16">
        <f t="shared" si="36"/>
        <v>0</v>
      </c>
      <c r="CT21" s="16">
        <f t="shared" si="91"/>
        <v>0</v>
      </c>
      <c r="CU21" s="16">
        <f t="shared" si="37"/>
        <v>0</v>
      </c>
      <c r="CV21" s="16">
        <f t="shared" si="38"/>
        <v>0</v>
      </c>
      <c r="CW21" s="17">
        <f t="shared" si="39"/>
        <v>0</v>
      </c>
      <c r="CX21" s="20"/>
      <c r="CY21" s="16"/>
      <c r="CZ21" s="17"/>
      <c r="DA21" s="20">
        <f t="shared" si="92"/>
        <v>0</v>
      </c>
      <c r="DB21" s="16">
        <f t="shared" si="93"/>
        <v>0</v>
      </c>
      <c r="DC21" s="16">
        <f t="shared" si="94"/>
        <v>0</v>
      </c>
      <c r="DD21" s="16">
        <f t="shared" si="40"/>
        <v>0</v>
      </c>
      <c r="DE21" s="16">
        <f t="shared" si="41"/>
        <v>0</v>
      </c>
      <c r="DF21" s="16">
        <f t="shared" si="95"/>
        <v>0</v>
      </c>
      <c r="DG21" s="16">
        <f t="shared" si="42"/>
        <v>0</v>
      </c>
      <c r="DH21" s="16">
        <f t="shared" si="43"/>
        <v>0</v>
      </c>
      <c r="DI21" s="17">
        <f t="shared" si="44"/>
        <v>0</v>
      </c>
      <c r="DJ21" s="20"/>
      <c r="DK21" s="16"/>
      <c r="DL21" s="17"/>
      <c r="DM21" s="20">
        <f t="shared" si="96"/>
        <v>0</v>
      </c>
      <c r="DN21" s="16">
        <f t="shared" si="97"/>
        <v>0</v>
      </c>
      <c r="DO21" s="16">
        <f t="shared" si="98"/>
        <v>0</v>
      </c>
      <c r="DP21" s="16">
        <f t="shared" si="45"/>
        <v>0</v>
      </c>
      <c r="DQ21" s="16">
        <f t="shared" si="46"/>
        <v>0</v>
      </c>
      <c r="DR21" s="16">
        <f t="shared" si="99"/>
        <v>0</v>
      </c>
      <c r="DS21" s="16">
        <f t="shared" si="47"/>
        <v>0</v>
      </c>
      <c r="DT21" s="16">
        <f t="shared" si="48"/>
        <v>0</v>
      </c>
      <c r="DU21" s="17">
        <f t="shared" si="49"/>
        <v>0</v>
      </c>
      <c r="DV21" s="20"/>
      <c r="DW21" s="16"/>
      <c r="DX21" s="17"/>
      <c r="DY21" s="20">
        <f t="shared" si="100"/>
        <v>0</v>
      </c>
      <c r="DZ21" s="16">
        <f t="shared" si="101"/>
        <v>0</v>
      </c>
      <c r="EA21" s="16">
        <f t="shared" si="102"/>
        <v>0</v>
      </c>
      <c r="EB21" s="16">
        <f t="shared" si="50"/>
        <v>0</v>
      </c>
      <c r="EC21" s="16">
        <f t="shared" si="51"/>
        <v>0</v>
      </c>
      <c r="ED21" s="16">
        <f t="shared" si="103"/>
        <v>0</v>
      </c>
      <c r="EE21" s="16">
        <f t="shared" si="52"/>
        <v>0</v>
      </c>
      <c r="EF21" s="16">
        <f t="shared" si="53"/>
        <v>0</v>
      </c>
      <c r="EG21" s="17">
        <f t="shared" si="54"/>
        <v>0</v>
      </c>
      <c r="EH21" s="20"/>
      <c r="EI21" s="16"/>
      <c r="EJ21" s="17"/>
      <c r="EK21" s="20">
        <f t="shared" si="104"/>
        <v>0</v>
      </c>
      <c r="EL21" s="16">
        <f t="shared" si="105"/>
        <v>0</v>
      </c>
      <c r="EM21" s="16">
        <f t="shared" si="106"/>
        <v>0</v>
      </c>
      <c r="EN21" s="16">
        <f t="shared" si="55"/>
        <v>0</v>
      </c>
      <c r="EO21" s="16">
        <f t="shared" si="56"/>
        <v>0</v>
      </c>
      <c r="EP21" s="16">
        <f t="shared" si="107"/>
        <v>0</v>
      </c>
      <c r="EQ21" s="16">
        <f t="shared" si="57"/>
        <v>0</v>
      </c>
      <c r="ER21" s="16">
        <f t="shared" si="58"/>
        <v>0</v>
      </c>
      <c r="ES21" s="17">
        <f t="shared" si="59"/>
        <v>0</v>
      </c>
    </row>
    <row r="22" spans="1:149" s="48" customFormat="1" ht="11.25" x14ac:dyDescent="0.25">
      <c r="A22" s="45" t="s">
        <v>68</v>
      </c>
      <c r="B22" s="46"/>
      <c r="C22" s="46"/>
      <c r="D22" s="47"/>
      <c r="F22" s="49"/>
      <c r="G22" s="46"/>
      <c r="H22" s="47"/>
      <c r="I22" s="49">
        <f t="shared" si="60"/>
        <v>0</v>
      </c>
      <c r="J22" s="46">
        <f t="shared" si="61"/>
        <v>0</v>
      </c>
      <c r="K22" s="46">
        <f t="shared" si="62"/>
        <v>0</v>
      </c>
      <c r="L22" s="46">
        <f t="shared" si="0"/>
        <v>0</v>
      </c>
      <c r="M22" s="46">
        <f t="shared" si="1"/>
        <v>0</v>
      </c>
      <c r="N22" s="46">
        <f t="shared" si="63"/>
        <v>0</v>
      </c>
      <c r="O22" s="46">
        <f t="shared" si="2"/>
        <v>0</v>
      </c>
      <c r="P22" s="46">
        <f t="shared" si="3"/>
        <v>0</v>
      </c>
      <c r="Q22" s="47">
        <f t="shared" si="4"/>
        <v>0</v>
      </c>
      <c r="R22" s="49"/>
      <c r="S22" s="46"/>
      <c r="T22" s="47"/>
      <c r="U22" s="49">
        <f t="shared" si="64"/>
        <v>0</v>
      </c>
      <c r="V22" s="46">
        <f t="shared" si="65"/>
        <v>0</v>
      </c>
      <c r="W22" s="46">
        <f t="shared" si="66"/>
        <v>0</v>
      </c>
      <c r="X22" s="46">
        <f t="shared" si="5"/>
        <v>0</v>
      </c>
      <c r="Y22" s="46">
        <f t="shared" si="6"/>
        <v>0</v>
      </c>
      <c r="Z22" s="46">
        <f t="shared" si="67"/>
        <v>0</v>
      </c>
      <c r="AA22" s="46">
        <f t="shared" si="7"/>
        <v>0</v>
      </c>
      <c r="AB22" s="46">
        <f t="shared" si="8"/>
        <v>0</v>
      </c>
      <c r="AC22" s="47">
        <f t="shared" si="9"/>
        <v>0</v>
      </c>
      <c r="AD22" s="49"/>
      <c r="AE22" s="46"/>
      <c r="AF22" s="47"/>
      <c r="AG22" s="49">
        <f t="shared" si="68"/>
        <v>0</v>
      </c>
      <c r="AH22" s="46">
        <f t="shared" si="69"/>
        <v>0</v>
      </c>
      <c r="AI22" s="46">
        <f t="shared" si="70"/>
        <v>0</v>
      </c>
      <c r="AJ22" s="46">
        <f t="shared" si="10"/>
        <v>0</v>
      </c>
      <c r="AK22" s="46">
        <f t="shared" si="11"/>
        <v>0</v>
      </c>
      <c r="AL22" s="46">
        <f t="shared" si="71"/>
        <v>0</v>
      </c>
      <c r="AM22" s="46">
        <f t="shared" si="12"/>
        <v>0</v>
      </c>
      <c r="AN22" s="46">
        <f t="shared" si="13"/>
        <v>0</v>
      </c>
      <c r="AO22" s="47">
        <f t="shared" si="14"/>
        <v>0</v>
      </c>
      <c r="AP22" s="49"/>
      <c r="AQ22" s="46"/>
      <c r="AR22" s="47"/>
      <c r="AS22" s="49">
        <f t="shared" si="72"/>
        <v>0</v>
      </c>
      <c r="AT22" s="46">
        <f t="shared" si="73"/>
        <v>0</v>
      </c>
      <c r="AU22" s="46">
        <f t="shared" si="74"/>
        <v>0</v>
      </c>
      <c r="AV22" s="46">
        <f t="shared" si="15"/>
        <v>0</v>
      </c>
      <c r="AW22" s="46">
        <f t="shared" si="16"/>
        <v>0</v>
      </c>
      <c r="AX22" s="46">
        <f t="shared" si="75"/>
        <v>0</v>
      </c>
      <c r="AY22" s="46">
        <f t="shared" si="17"/>
        <v>0</v>
      </c>
      <c r="AZ22" s="46">
        <f t="shared" si="18"/>
        <v>0</v>
      </c>
      <c r="BA22" s="47">
        <f t="shared" si="19"/>
        <v>0</v>
      </c>
      <c r="BB22" s="49"/>
      <c r="BC22" s="46"/>
      <c r="BD22" s="47"/>
      <c r="BE22" s="49">
        <f t="shared" si="76"/>
        <v>0</v>
      </c>
      <c r="BF22" s="46">
        <f t="shared" si="77"/>
        <v>0</v>
      </c>
      <c r="BG22" s="46">
        <f t="shared" si="78"/>
        <v>0</v>
      </c>
      <c r="BH22" s="46">
        <f t="shared" si="20"/>
        <v>0</v>
      </c>
      <c r="BI22" s="46">
        <f t="shared" si="21"/>
        <v>0</v>
      </c>
      <c r="BJ22" s="46">
        <f t="shared" si="79"/>
        <v>0</v>
      </c>
      <c r="BK22" s="46">
        <f t="shared" si="22"/>
        <v>0</v>
      </c>
      <c r="BL22" s="46">
        <f t="shared" si="23"/>
        <v>0</v>
      </c>
      <c r="BM22" s="47">
        <f t="shared" si="24"/>
        <v>0</v>
      </c>
      <c r="BN22" s="49"/>
      <c r="BO22" s="46"/>
      <c r="BP22" s="47"/>
      <c r="BQ22" s="49">
        <f t="shared" si="80"/>
        <v>0</v>
      </c>
      <c r="BR22" s="46">
        <f t="shared" si="81"/>
        <v>0</v>
      </c>
      <c r="BS22" s="46">
        <f t="shared" si="82"/>
        <v>0</v>
      </c>
      <c r="BT22" s="46">
        <f t="shared" si="25"/>
        <v>0</v>
      </c>
      <c r="BU22" s="46">
        <f t="shared" si="26"/>
        <v>0</v>
      </c>
      <c r="BV22" s="46">
        <f t="shared" si="83"/>
        <v>0</v>
      </c>
      <c r="BW22" s="46">
        <f t="shared" si="27"/>
        <v>0</v>
      </c>
      <c r="BX22" s="46">
        <f t="shared" si="28"/>
        <v>0</v>
      </c>
      <c r="BY22" s="47">
        <f t="shared" si="29"/>
        <v>0</v>
      </c>
      <c r="BZ22" s="49"/>
      <c r="CA22" s="46"/>
      <c r="CB22" s="47"/>
      <c r="CC22" s="49">
        <f t="shared" si="84"/>
        <v>0</v>
      </c>
      <c r="CD22" s="46">
        <f t="shared" si="85"/>
        <v>0</v>
      </c>
      <c r="CE22" s="46">
        <f t="shared" si="86"/>
        <v>0</v>
      </c>
      <c r="CF22" s="46">
        <f t="shared" si="30"/>
        <v>0</v>
      </c>
      <c r="CG22" s="46">
        <f t="shared" si="31"/>
        <v>0</v>
      </c>
      <c r="CH22" s="46">
        <f t="shared" si="87"/>
        <v>0</v>
      </c>
      <c r="CI22" s="46">
        <f t="shared" si="32"/>
        <v>0</v>
      </c>
      <c r="CJ22" s="46">
        <f t="shared" si="33"/>
        <v>0</v>
      </c>
      <c r="CK22" s="47">
        <f t="shared" si="34"/>
        <v>0</v>
      </c>
      <c r="CL22" s="49"/>
      <c r="CM22" s="46"/>
      <c r="CN22" s="47"/>
      <c r="CO22" s="49">
        <f t="shared" si="88"/>
        <v>0</v>
      </c>
      <c r="CP22" s="46">
        <f t="shared" si="89"/>
        <v>0</v>
      </c>
      <c r="CQ22" s="46">
        <f t="shared" si="90"/>
        <v>0</v>
      </c>
      <c r="CR22" s="46">
        <f t="shared" si="35"/>
        <v>0</v>
      </c>
      <c r="CS22" s="46">
        <f t="shared" si="36"/>
        <v>0</v>
      </c>
      <c r="CT22" s="46">
        <f t="shared" si="91"/>
        <v>0</v>
      </c>
      <c r="CU22" s="46">
        <f t="shared" si="37"/>
        <v>0</v>
      </c>
      <c r="CV22" s="46">
        <f t="shared" si="38"/>
        <v>0</v>
      </c>
      <c r="CW22" s="47">
        <f t="shared" si="39"/>
        <v>0</v>
      </c>
      <c r="CX22" s="49"/>
      <c r="CY22" s="46"/>
      <c r="CZ22" s="47"/>
      <c r="DA22" s="49">
        <f t="shared" si="92"/>
        <v>0</v>
      </c>
      <c r="DB22" s="46">
        <f t="shared" si="93"/>
        <v>0</v>
      </c>
      <c r="DC22" s="46">
        <f t="shared" si="94"/>
        <v>0</v>
      </c>
      <c r="DD22" s="46">
        <f t="shared" si="40"/>
        <v>0</v>
      </c>
      <c r="DE22" s="46">
        <f t="shared" si="41"/>
        <v>0</v>
      </c>
      <c r="DF22" s="46">
        <f t="shared" si="95"/>
        <v>0</v>
      </c>
      <c r="DG22" s="46">
        <f t="shared" si="42"/>
        <v>0</v>
      </c>
      <c r="DH22" s="46">
        <f t="shared" si="43"/>
        <v>0</v>
      </c>
      <c r="DI22" s="47">
        <f t="shared" si="44"/>
        <v>0</v>
      </c>
      <c r="DJ22" s="49"/>
      <c r="DK22" s="46"/>
      <c r="DL22" s="47"/>
      <c r="DM22" s="49">
        <f t="shared" si="96"/>
        <v>0</v>
      </c>
      <c r="DN22" s="46">
        <f t="shared" si="97"/>
        <v>0</v>
      </c>
      <c r="DO22" s="46">
        <f t="shared" si="98"/>
        <v>0</v>
      </c>
      <c r="DP22" s="46">
        <f t="shared" si="45"/>
        <v>0</v>
      </c>
      <c r="DQ22" s="46">
        <f t="shared" si="46"/>
        <v>0</v>
      </c>
      <c r="DR22" s="46">
        <f t="shared" si="99"/>
        <v>0</v>
      </c>
      <c r="DS22" s="46">
        <f t="shared" si="47"/>
        <v>0</v>
      </c>
      <c r="DT22" s="46">
        <f t="shared" si="48"/>
        <v>0</v>
      </c>
      <c r="DU22" s="47">
        <f t="shared" si="49"/>
        <v>0</v>
      </c>
      <c r="DV22" s="49"/>
      <c r="DW22" s="46"/>
      <c r="DX22" s="47"/>
      <c r="DY22" s="49">
        <f t="shared" si="100"/>
        <v>0</v>
      </c>
      <c r="DZ22" s="46">
        <f t="shared" si="101"/>
        <v>0</v>
      </c>
      <c r="EA22" s="46">
        <f t="shared" si="102"/>
        <v>0</v>
      </c>
      <c r="EB22" s="46">
        <f t="shared" si="50"/>
        <v>0</v>
      </c>
      <c r="EC22" s="46">
        <f t="shared" si="51"/>
        <v>0</v>
      </c>
      <c r="ED22" s="46">
        <f t="shared" si="103"/>
        <v>0</v>
      </c>
      <c r="EE22" s="46">
        <f t="shared" si="52"/>
        <v>0</v>
      </c>
      <c r="EF22" s="46">
        <f t="shared" si="53"/>
        <v>0</v>
      </c>
      <c r="EG22" s="47">
        <f t="shared" si="54"/>
        <v>0</v>
      </c>
      <c r="EH22" s="49"/>
      <c r="EI22" s="46"/>
      <c r="EJ22" s="47"/>
      <c r="EK22" s="49">
        <f t="shared" si="104"/>
        <v>0</v>
      </c>
      <c r="EL22" s="46">
        <f t="shared" si="105"/>
        <v>0</v>
      </c>
      <c r="EM22" s="46">
        <f t="shared" si="106"/>
        <v>0</v>
      </c>
      <c r="EN22" s="46">
        <f t="shared" si="55"/>
        <v>0</v>
      </c>
      <c r="EO22" s="46">
        <f t="shared" si="56"/>
        <v>0</v>
      </c>
      <c r="EP22" s="46">
        <f t="shared" si="107"/>
        <v>0</v>
      </c>
      <c r="EQ22" s="46">
        <f t="shared" si="57"/>
        <v>0</v>
      </c>
      <c r="ER22" s="46">
        <f t="shared" si="58"/>
        <v>0</v>
      </c>
      <c r="ES22" s="47">
        <f t="shared" si="59"/>
        <v>0</v>
      </c>
    </row>
    <row r="23" spans="1:149" s="19" customFormat="1" ht="11.25" x14ac:dyDescent="0.25">
      <c r="A23" s="54" t="s">
        <v>69</v>
      </c>
      <c r="B23" s="16"/>
      <c r="C23" s="16"/>
      <c r="D23" s="17"/>
      <c r="F23" s="20"/>
      <c r="G23" s="16"/>
      <c r="H23" s="17"/>
      <c r="I23" s="20">
        <f t="shared" si="60"/>
        <v>0</v>
      </c>
      <c r="J23" s="16">
        <f t="shared" si="61"/>
        <v>0</v>
      </c>
      <c r="K23" s="16">
        <f t="shared" si="62"/>
        <v>0</v>
      </c>
      <c r="L23" s="16">
        <f t="shared" si="0"/>
        <v>0</v>
      </c>
      <c r="M23" s="16">
        <f t="shared" si="1"/>
        <v>0</v>
      </c>
      <c r="N23" s="16">
        <f t="shared" si="63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/>
      <c r="U23" s="20">
        <f t="shared" si="64"/>
        <v>0</v>
      </c>
      <c r="V23" s="16">
        <f t="shared" si="65"/>
        <v>0</v>
      </c>
      <c r="W23" s="16">
        <f t="shared" si="66"/>
        <v>0</v>
      </c>
      <c r="X23" s="16">
        <f t="shared" si="5"/>
        <v>0</v>
      </c>
      <c r="Y23" s="16">
        <f t="shared" si="6"/>
        <v>0</v>
      </c>
      <c r="Z23" s="16">
        <f t="shared" si="67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/>
      <c r="AE23" s="16"/>
      <c r="AF23" s="17"/>
      <c r="AG23" s="20">
        <f t="shared" si="68"/>
        <v>0</v>
      </c>
      <c r="AH23" s="16">
        <f t="shared" si="69"/>
        <v>0</v>
      </c>
      <c r="AI23" s="16">
        <f t="shared" si="70"/>
        <v>0</v>
      </c>
      <c r="AJ23" s="16">
        <f t="shared" si="10"/>
        <v>0</v>
      </c>
      <c r="AK23" s="16">
        <f t="shared" si="11"/>
        <v>0</v>
      </c>
      <c r="AL23" s="16">
        <f t="shared" si="71"/>
        <v>0</v>
      </c>
      <c r="AM23" s="16">
        <f t="shared" si="12"/>
        <v>0</v>
      </c>
      <c r="AN23" s="16">
        <f t="shared" si="13"/>
        <v>0</v>
      </c>
      <c r="AO23" s="17">
        <f t="shared" si="14"/>
        <v>0</v>
      </c>
      <c r="AP23" s="20"/>
      <c r="AQ23" s="16"/>
      <c r="AR23" s="17"/>
      <c r="AS23" s="20">
        <f t="shared" si="72"/>
        <v>0</v>
      </c>
      <c r="AT23" s="16">
        <f t="shared" si="73"/>
        <v>0</v>
      </c>
      <c r="AU23" s="16">
        <f t="shared" si="74"/>
        <v>0</v>
      </c>
      <c r="AV23" s="16">
        <f t="shared" si="15"/>
        <v>0</v>
      </c>
      <c r="AW23" s="16">
        <f t="shared" si="16"/>
        <v>0</v>
      </c>
      <c r="AX23" s="16">
        <f t="shared" si="75"/>
        <v>0</v>
      </c>
      <c r="AY23" s="16">
        <f t="shared" si="17"/>
        <v>0</v>
      </c>
      <c r="AZ23" s="16">
        <f t="shared" si="18"/>
        <v>0</v>
      </c>
      <c r="BA23" s="17">
        <f t="shared" si="19"/>
        <v>0</v>
      </c>
      <c r="BB23" s="20"/>
      <c r="BC23" s="16"/>
      <c r="BD23" s="17"/>
      <c r="BE23" s="20">
        <f t="shared" si="76"/>
        <v>0</v>
      </c>
      <c r="BF23" s="16">
        <f t="shared" si="77"/>
        <v>0</v>
      </c>
      <c r="BG23" s="16">
        <f t="shared" si="78"/>
        <v>0</v>
      </c>
      <c r="BH23" s="16">
        <f t="shared" si="20"/>
        <v>0</v>
      </c>
      <c r="BI23" s="16">
        <f t="shared" si="21"/>
        <v>0</v>
      </c>
      <c r="BJ23" s="16">
        <f t="shared" si="79"/>
        <v>0</v>
      </c>
      <c r="BK23" s="16">
        <f t="shared" si="22"/>
        <v>0</v>
      </c>
      <c r="BL23" s="16">
        <f t="shared" si="23"/>
        <v>0</v>
      </c>
      <c r="BM23" s="17">
        <f t="shared" si="24"/>
        <v>0</v>
      </c>
      <c r="BN23" s="20"/>
      <c r="BO23" s="16"/>
      <c r="BP23" s="17"/>
      <c r="BQ23" s="20">
        <f t="shared" si="80"/>
        <v>0</v>
      </c>
      <c r="BR23" s="16">
        <f t="shared" si="81"/>
        <v>0</v>
      </c>
      <c r="BS23" s="16">
        <f t="shared" si="82"/>
        <v>0</v>
      </c>
      <c r="BT23" s="16">
        <f t="shared" si="25"/>
        <v>0</v>
      </c>
      <c r="BU23" s="16">
        <f t="shared" si="26"/>
        <v>0</v>
      </c>
      <c r="BV23" s="16">
        <f t="shared" si="83"/>
        <v>0</v>
      </c>
      <c r="BW23" s="16">
        <f t="shared" si="27"/>
        <v>0</v>
      </c>
      <c r="BX23" s="16">
        <f t="shared" si="28"/>
        <v>0</v>
      </c>
      <c r="BY23" s="17">
        <f t="shared" si="29"/>
        <v>0</v>
      </c>
      <c r="BZ23" s="20"/>
      <c r="CA23" s="16"/>
      <c r="CB23" s="17"/>
      <c r="CC23" s="20">
        <f t="shared" si="84"/>
        <v>0</v>
      </c>
      <c r="CD23" s="16">
        <f t="shared" si="85"/>
        <v>0</v>
      </c>
      <c r="CE23" s="16">
        <f t="shared" si="86"/>
        <v>0</v>
      </c>
      <c r="CF23" s="16">
        <f t="shared" si="30"/>
        <v>0</v>
      </c>
      <c r="CG23" s="16">
        <f t="shared" si="31"/>
        <v>0</v>
      </c>
      <c r="CH23" s="16">
        <f t="shared" si="87"/>
        <v>0</v>
      </c>
      <c r="CI23" s="16">
        <f t="shared" si="32"/>
        <v>0</v>
      </c>
      <c r="CJ23" s="16">
        <f t="shared" si="33"/>
        <v>0</v>
      </c>
      <c r="CK23" s="17">
        <f t="shared" si="34"/>
        <v>0</v>
      </c>
      <c r="CL23" s="20"/>
      <c r="CM23" s="16"/>
      <c r="CN23" s="17"/>
      <c r="CO23" s="20">
        <f t="shared" si="88"/>
        <v>0</v>
      </c>
      <c r="CP23" s="16">
        <f t="shared" si="89"/>
        <v>0</v>
      </c>
      <c r="CQ23" s="16">
        <f t="shared" si="90"/>
        <v>0</v>
      </c>
      <c r="CR23" s="16">
        <f t="shared" si="35"/>
        <v>0</v>
      </c>
      <c r="CS23" s="16">
        <f t="shared" si="36"/>
        <v>0</v>
      </c>
      <c r="CT23" s="16">
        <f t="shared" si="91"/>
        <v>0</v>
      </c>
      <c r="CU23" s="16">
        <f t="shared" si="37"/>
        <v>0</v>
      </c>
      <c r="CV23" s="16">
        <f t="shared" si="38"/>
        <v>0</v>
      </c>
      <c r="CW23" s="17">
        <f t="shared" si="39"/>
        <v>0</v>
      </c>
      <c r="CX23" s="20"/>
      <c r="CY23" s="16"/>
      <c r="CZ23" s="17"/>
      <c r="DA23" s="20">
        <f t="shared" si="92"/>
        <v>0</v>
      </c>
      <c r="DB23" s="16">
        <f t="shared" si="93"/>
        <v>0</v>
      </c>
      <c r="DC23" s="16">
        <f t="shared" si="94"/>
        <v>0</v>
      </c>
      <c r="DD23" s="16">
        <f t="shared" si="40"/>
        <v>0</v>
      </c>
      <c r="DE23" s="16">
        <f t="shared" si="41"/>
        <v>0</v>
      </c>
      <c r="DF23" s="16">
        <f t="shared" si="95"/>
        <v>0</v>
      </c>
      <c r="DG23" s="16">
        <f t="shared" si="42"/>
        <v>0</v>
      </c>
      <c r="DH23" s="16">
        <f t="shared" si="43"/>
        <v>0</v>
      </c>
      <c r="DI23" s="17">
        <f t="shared" si="44"/>
        <v>0</v>
      </c>
      <c r="DJ23" s="20"/>
      <c r="DK23" s="16"/>
      <c r="DL23" s="17"/>
      <c r="DM23" s="20">
        <f t="shared" si="96"/>
        <v>0</v>
      </c>
      <c r="DN23" s="16">
        <f t="shared" si="97"/>
        <v>0</v>
      </c>
      <c r="DO23" s="16">
        <f t="shared" si="98"/>
        <v>0</v>
      </c>
      <c r="DP23" s="16">
        <f t="shared" si="45"/>
        <v>0</v>
      </c>
      <c r="DQ23" s="16">
        <f t="shared" si="46"/>
        <v>0</v>
      </c>
      <c r="DR23" s="16">
        <f t="shared" si="99"/>
        <v>0</v>
      </c>
      <c r="DS23" s="16">
        <f t="shared" si="47"/>
        <v>0</v>
      </c>
      <c r="DT23" s="16">
        <f t="shared" si="48"/>
        <v>0</v>
      </c>
      <c r="DU23" s="17">
        <f t="shared" si="49"/>
        <v>0</v>
      </c>
      <c r="DV23" s="20"/>
      <c r="DW23" s="16"/>
      <c r="DX23" s="17"/>
      <c r="DY23" s="20">
        <f t="shared" si="100"/>
        <v>0</v>
      </c>
      <c r="DZ23" s="16">
        <f t="shared" si="101"/>
        <v>0</v>
      </c>
      <c r="EA23" s="16">
        <f t="shared" si="102"/>
        <v>0</v>
      </c>
      <c r="EB23" s="16">
        <f t="shared" si="50"/>
        <v>0</v>
      </c>
      <c r="EC23" s="16">
        <f t="shared" si="51"/>
        <v>0</v>
      </c>
      <c r="ED23" s="16">
        <f t="shared" si="103"/>
        <v>0</v>
      </c>
      <c r="EE23" s="16">
        <f t="shared" si="52"/>
        <v>0</v>
      </c>
      <c r="EF23" s="16">
        <f t="shared" si="53"/>
        <v>0</v>
      </c>
      <c r="EG23" s="17">
        <f t="shared" si="54"/>
        <v>0</v>
      </c>
      <c r="EH23" s="20"/>
      <c r="EI23" s="16"/>
      <c r="EJ23" s="17"/>
      <c r="EK23" s="20">
        <f t="shared" si="104"/>
        <v>0</v>
      </c>
      <c r="EL23" s="16">
        <f t="shared" si="105"/>
        <v>0</v>
      </c>
      <c r="EM23" s="16">
        <f t="shared" si="106"/>
        <v>0</v>
      </c>
      <c r="EN23" s="16">
        <f t="shared" si="55"/>
        <v>0</v>
      </c>
      <c r="EO23" s="16">
        <f t="shared" si="56"/>
        <v>0</v>
      </c>
      <c r="EP23" s="16">
        <f t="shared" si="107"/>
        <v>0</v>
      </c>
      <c r="EQ23" s="16">
        <f t="shared" si="57"/>
        <v>0</v>
      </c>
      <c r="ER23" s="16">
        <f t="shared" si="58"/>
        <v>0</v>
      </c>
      <c r="ES23" s="17">
        <f t="shared" si="59"/>
        <v>0</v>
      </c>
    </row>
    <row r="24" spans="1:149" s="48" customFormat="1" ht="11.25" x14ac:dyDescent="0.25">
      <c r="A24" s="55" t="s">
        <v>70</v>
      </c>
      <c r="B24" s="46"/>
      <c r="C24" s="46"/>
      <c r="D24" s="47"/>
      <c r="F24" s="49"/>
      <c r="G24" s="46"/>
      <c r="H24" s="47"/>
      <c r="I24" s="49">
        <f t="shared" si="60"/>
        <v>0</v>
      </c>
      <c r="J24" s="46">
        <f t="shared" si="61"/>
        <v>0</v>
      </c>
      <c r="K24" s="46">
        <f t="shared" si="62"/>
        <v>0</v>
      </c>
      <c r="L24" s="46">
        <f t="shared" si="0"/>
        <v>0</v>
      </c>
      <c r="M24" s="46">
        <f t="shared" si="1"/>
        <v>0</v>
      </c>
      <c r="N24" s="46">
        <f t="shared" si="63"/>
        <v>0</v>
      </c>
      <c r="O24" s="46">
        <f t="shared" si="2"/>
        <v>0</v>
      </c>
      <c r="P24" s="46">
        <f t="shared" si="3"/>
        <v>0</v>
      </c>
      <c r="Q24" s="47">
        <f t="shared" si="4"/>
        <v>0</v>
      </c>
      <c r="R24" s="49"/>
      <c r="S24" s="46"/>
      <c r="T24" s="47"/>
      <c r="U24" s="49">
        <f t="shared" si="64"/>
        <v>0</v>
      </c>
      <c r="V24" s="46">
        <f t="shared" si="65"/>
        <v>0</v>
      </c>
      <c r="W24" s="46">
        <f t="shared" si="66"/>
        <v>0</v>
      </c>
      <c r="X24" s="46">
        <f t="shared" si="5"/>
        <v>0</v>
      </c>
      <c r="Y24" s="46">
        <f t="shared" si="6"/>
        <v>0</v>
      </c>
      <c r="Z24" s="46">
        <f t="shared" si="67"/>
        <v>0</v>
      </c>
      <c r="AA24" s="46">
        <f t="shared" si="7"/>
        <v>0</v>
      </c>
      <c r="AB24" s="46">
        <f t="shared" si="8"/>
        <v>0</v>
      </c>
      <c r="AC24" s="47">
        <f t="shared" si="9"/>
        <v>0</v>
      </c>
      <c r="AD24" s="49"/>
      <c r="AE24" s="46"/>
      <c r="AF24" s="47"/>
      <c r="AG24" s="49">
        <f t="shared" si="68"/>
        <v>0</v>
      </c>
      <c r="AH24" s="46">
        <f t="shared" si="69"/>
        <v>0</v>
      </c>
      <c r="AI24" s="46">
        <f t="shared" si="70"/>
        <v>0</v>
      </c>
      <c r="AJ24" s="46">
        <f t="shared" si="10"/>
        <v>0</v>
      </c>
      <c r="AK24" s="46">
        <f t="shared" si="11"/>
        <v>0</v>
      </c>
      <c r="AL24" s="46">
        <f t="shared" si="71"/>
        <v>0</v>
      </c>
      <c r="AM24" s="46">
        <f t="shared" si="12"/>
        <v>0</v>
      </c>
      <c r="AN24" s="46">
        <f t="shared" si="13"/>
        <v>0</v>
      </c>
      <c r="AO24" s="47">
        <f t="shared" si="14"/>
        <v>0</v>
      </c>
      <c r="AP24" s="49"/>
      <c r="AQ24" s="46"/>
      <c r="AR24" s="47"/>
      <c r="AS24" s="49">
        <f t="shared" si="72"/>
        <v>0</v>
      </c>
      <c r="AT24" s="46">
        <f t="shared" si="73"/>
        <v>0</v>
      </c>
      <c r="AU24" s="46">
        <f t="shared" si="74"/>
        <v>0</v>
      </c>
      <c r="AV24" s="46">
        <f t="shared" si="15"/>
        <v>0</v>
      </c>
      <c r="AW24" s="46">
        <f t="shared" si="16"/>
        <v>0</v>
      </c>
      <c r="AX24" s="46">
        <f t="shared" si="75"/>
        <v>0</v>
      </c>
      <c r="AY24" s="46">
        <f t="shared" si="17"/>
        <v>0</v>
      </c>
      <c r="AZ24" s="46">
        <f t="shared" si="18"/>
        <v>0</v>
      </c>
      <c r="BA24" s="47">
        <f t="shared" si="19"/>
        <v>0</v>
      </c>
      <c r="BB24" s="49"/>
      <c r="BC24" s="46"/>
      <c r="BD24" s="47"/>
      <c r="BE24" s="49">
        <f t="shared" si="76"/>
        <v>0</v>
      </c>
      <c r="BF24" s="46">
        <f t="shared" si="77"/>
        <v>0</v>
      </c>
      <c r="BG24" s="46">
        <f t="shared" si="78"/>
        <v>0</v>
      </c>
      <c r="BH24" s="46">
        <f t="shared" si="20"/>
        <v>0</v>
      </c>
      <c r="BI24" s="46">
        <f t="shared" si="21"/>
        <v>0</v>
      </c>
      <c r="BJ24" s="46">
        <f t="shared" si="79"/>
        <v>0</v>
      </c>
      <c r="BK24" s="46">
        <f t="shared" si="22"/>
        <v>0</v>
      </c>
      <c r="BL24" s="46">
        <f t="shared" si="23"/>
        <v>0</v>
      </c>
      <c r="BM24" s="47">
        <f t="shared" si="24"/>
        <v>0</v>
      </c>
      <c r="BN24" s="49"/>
      <c r="BO24" s="46"/>
      <c r="BP24" s="47"/>
      <c r="BQ24" s="49">
        <f t="shared" si="80"/>
        <v>0</v>
      </c>
      <c r="BR24" s="46">
        <f t="shared" si="81"/>
        <v>0</v>
      </c>
      <c r="BS24" s="46">
        <f t="shared" si="82"/>
        <v>0</v>
      </c>
      <c r="BT24" s="46">
        <f t="shared" si="25"/>
        <v>0</v>
      </c>
      <c r="BU24" s="46">
        <f t="shared" si="26"/>
        <v>0</v>
      </c>
      <c r="BV24" s="46">
        <f t="shared" si="83"/>
        <v>0</v>
      </c>
      <c r="BW24" s="46">
        <f t="shared" si="27"/>
        <v>0</v>
      </c>
      <c r="BX24" s="46">
        <f t="shared" si="28"/>
        <v>0</v>
      </c>
      <c r="BY24" s="47">
        <f t="shared" si="29"/>
        <v>0</v>
      </c>
      <c r="BZ24" s="49"/>
      <c r="CA24" s="46"/>
      <c r="CB24" s="47"/>
      <c r="CC24" s="49">
        <f t="shared" si="84"/>
        <v>0</v>
      </c>
      <c r="CD24" s="46">
        <f t="shared" si="85"/>
        <v>0</v>
      </c>
      <c r="CE24" s="46">
        <f t="shared" si="86"/>
        <v>0</v>
      </c>
      <c r="CF24" s="46">
        <f t="shared" si="30"/>
        <v>0</v>
      </c>
      <c r="CG24" s="46">
        <f t="shared" si="31"/>
        <v>0</v>
      </c>
      <c r="CH24" s="46">
        <f t="shared" si="87"/>
        <v>0</v>
      </c>
      <c r="CI24" s="46">
        <f t="shared" si="32"/>
        <v>0</v>
      </c>
      <c r="CJ24" s="46">
        <f t="shared" si="33"/>
        <v>0</v>
      </c>
      <c r="CK24" s="47">
        <f t="shared" si="34"/>
        <v>0</v>
      </c>
      <c r="CL24" s="49"/>
      <c r="CM24" s="46"/>
      <c r="CN24" s="47"/>
      <c r="CO24" s="49">
        <f t="shared" si="88"/>
        <v>0</v>
      </c>
      <c r="CP24" s="46">
        <f t="shared" si="89"/>
        <v>0</v>
      </c>
      <c r="CQ24" s="46">
        <f t="shared" si="90"/>
        <v>0</v>
      </c>
      <c r="CR24" s="46">
        <f t="shared" si="35"/>
        <v>0</v>
      </c>
      <c r="CS24" s="46">
        <f t="shared" si="36"/>
        <v>0</v>
      </c>
      <c r="CT24" s="46">
        <f t="shared" si="91"/>
        <v>0</v>
      </c>
      <c r="CU24" s="46">
        <f t="shared" si="37"/>
        <v>0</v>
      </c>
      <c r="CV24" s="46">
        <f t="shared" si="38"/>
        <v>0</v>
      </c>
      <c r="CW24" s="47">
        <f t="shared" si="39"/>
        <v>0</v>
      </c>
      <c r="CX24" s="49"/>
      <c r="CY24" s="46"/>
      <c r="CZ24" s="47"/>
      <c r="DA24" s="49">
        <f t="shared" si="92"/>
        <v>0</v>
      </c>
      <c r="DB24" s="46">
        <f t="shared" si="93"/>
        <v>0</v>
      </c>
      <c r="DC24" s="46">
        <f t="shared" si="94"/>
        <v>0</v>
      </c>
      <c r="DD24" s="46">
        <f t="shared" si="40"/>
        <v>0</v>
      </c>
      <c r="DE24" s="46">
        <f t="shared" si="41"/>
        <v>0</v>
      </c>
      <c r="DF24" s="46">
        <f t="shared" si="95"/>
        <v>0</v>
      </c>
      <c r="DG24" s="46">
        <f t="shared" si="42"/>
        <v>0</v>
      </c>
      <c r="DH24" s="46">
        <f t="shared" si="43"/>
        <v>0</v>
      </c>
      <c r="DI24" s="47">
        <f t="shared" si="44"/>
        <v>0</v>
      </c>
      <c r="DJ24" s="49"/>
      <c r="DK24" s="46"/>
      <c r="DL24" s="47"/>
      <c r="DM24" s="49">
        <f t="shared" si="96"/>
        <v>0</v>
      </c>
      <c r="DN24" s="46">
        <f t="shared" si="97"/>
        <v>0</v>
      </c>
      <c r="DO24" s="46">
        <f t="shared" si="98"/>
        <v>0</v>
      </c>
      <c r="DP24" s="46">
        <f t="shared" si="45"/>
        <v>0</v>
      </c>
      <c r="DQ24" s="46">
        <f t="shared" si="46"/>
        <v>0</v>
      </c>
      <c r="DR24" s="46">
        <f t="shared" si="99"/>
        <v>0</v>
      </c>
      <c r="DS24" s="46">
        <f t="shared" si="47"/>
        <v>0</v>
      </c>
      <c r="DT24" s="46">
        <f t="shared" si="48"/>
        <v>0</v>
      </c>
      <c r="DU24" s="47">
        <f t="shared" si="49"/>
        <v>0</v>
      </c>
      <c r="DV24" s="49"/>
      <c r="DW24" s="46"/>
      <c r="DX24" s="47"/>
      <c r="DY24" s="49">
        <f t="shared" si="100"/>
        <v>0</v>
      </c>
      <c r="DZ24" s="46">
        <f t="shared" si="101"/>
        <v>0</v>
      </c>
      <c r="EA24" s="46">
        <f t="shared" si="102"/>
        <v>0</v>
      </c>
      <c r="EB24" s="46">
        <f t="shared" si="50"/>
        <v>0</v>
      </c>
      <c r="EC24" s="46">
        <f t="shared" si="51"/>
        <v>0</v>
      </c>
      <c r="ED24" s="46">
        <f t="shared" si="103"/>
        <v>0</v>
      </c>
      <c r="EE24" s="46">
        <f t="shared" si="52"/>
        <v>0</v>
      </c>
      <c r="EF24" s="46">
        <f t="shared" si="53"/>
        <v>0</v>
      </c>
      <c r="EG24" s="47">
        <f t="shared" si="54"/>
        <v>0</v>
      </c>
      <c r="EH24" s="49"/>
      <c r="EI24" s="46"/>
      <c r="EJ24" s="47"/>
      <c r="EK24" s="49">
        <f t="shared" si="104"/>
        <v>0</v>
      </c>
      <c r="EL24" s="46">
        <f t="shared" si="105"/>
        <v>0</v>
      </c>
      <c r="EM24" s="46">
        <f t="shared" si="106"/>
        <v>0</v>
      </c>
      <c r="EN24" s="46">
        <f t="shared" si="55"/>
        <v>0</v>
      </c>
      <c r="EO24" s="46">
        <f t="shared" si="56"/>
        <v>0</v>
      </c>
      <c r="EP24" s="46">
        <f t="shared" si="107"/>
        <v>0</v>
      </c>
      <c r="EQ24" s="46">
        <f t="shared" si="57"/>
        <v>0</v>
      </c>
      <c r="ER24" s="46">
        <f t="shared" si="58"/>
        <v>0</v>
      </c>
      <c r="ES24" s="47">
        <f t="shared" si="59"/>
        <v>0</v>
      </c>
    </row>
    <row r="25" spans="1:149" s="19" customFormat="1" ht="11.25" x14ac:dyDescent="0.25">
      <c r="A25" s="22" t="s">
        <v>71</v>
      </c>
      <c r="B25" s="16"/>
      <c r="C25" s="16"/>
      <c r="D25" s="17"/>
      <c r="F25" s="20"/>
      <c r="G25" s="16"/>
      <c r="H25" s="17"/>
      <c r="I25" s="20">
        <f t="shared" si="60"/>
        <v>0</v>
      </c>
      <c r="J25" s="16">
        <f t="shared" si="61"/>
        <v>0</v>
      </c>
      <c r="K25" s="16">
        <f t="shared" si="62"/>
        <v>0</v>
      </c>
      <c r="L25" s="16">
        <f t="shared" si="0"/>
        <v>0</v>
      </c>
      <c r="M25" s="16">
        <f t="shared" si="1"/>
        <v>0</v>
      </c>
      <c r="N25" s="16">
        <f t="shared" si="63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64"/>
        <v>0</v>
      </c>
      <c r="V25" s="16">
        <f t="shared" si="65"/>
        <v>0</v>
      </c>
      <c r="W25" s="16">
        <f t="shared" si="66"/>
        <v>0</v>
      </c>
      <c r="X25" s="16">
        <f t="shared" si="5"/>
        <v>0</v>
      </c>
      <c r="Y25" s="16">
        <f t="shared" si="6"/>
        <v>0</v>
      </c>
      <c r="Z25" s="16">
        <f t="shared" si="67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68"/>
        <v>0</v>
      </c>
      <c r="AH25" s="16">
        <f t="shared" si="69"/>
        <v>0</v>
      </c>
      <c r="AI25" s="16">
        <f t="shared" si="70"/>
        <v>0</v>
      </c>
      <c r="AJ25" s="16">
        <f t="shared" si="10"/>
        <v>0</v>
      </c>
      <c r="AK25" s="16">
        <f t="shared" si="11"/>
        <v>0</v>
      </c>
      <c r="AL25" s="16">
        <f t="shared" si="71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72"/>
        <v>0</v>
      </c>
      <c r="AT25" s="16">
        <f t="shared" si="73"/>
        <v>0</v>
      </c>
      <c r="AU25" s="16">
        <f t="shared" si="74"/>
        <v>0</v>
      </c>
      <c r="AV25" s="16">
        <f t="shared" si="15"/>
        <v>0</v>
      </c>
      <c r="AW25" s="16">
        <f t="shared" si="16"/>
        <v>0</v>
      </c>
      <c r="AX25" s="16">
        <f t="shared" si="75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76"/>
        <v>0</v>
      </c>
      <c r="BF25" s="16">
        <f t="shared" si="77"/>
        <v>0</v>
      </c>
      <c r="BG25" s="16">
        <f t="shared" si="78"/>
        <v>0</v>
      </c>
      <c r="BH25" s="16">
        <f t="shared" si="20"/>
        <v>0</v>
      </c>
      <c r="BI25" s="16">
        <f t="shared" si="21"/>
        <v>0</v>
      </c>
      <c r="BJ25" s="16">
        <f t="shared" si="79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si="80"/>
        <v>0</v>
      </c>
      <c r="BR25" s="16">
        <f t="shared" si="81"/>
        <v>0</v>
      </c>
      <c r="BS25" s="16">
        <f t="shared" si="82"/>
        <v>0</v>
      </c>
      <c r="BT25" s="16">
        <f t="shared" si="25"/>
        <v>0</v>
      </c>
      <c r="BU25" s="16">
        <f t="shared" si="26"/>
        <v>0</v>
      </c>
      <c r="BV25" s="16">
        <f t="shared" si="83"/>
        <v>0</v>
      </c>
      <c r="BW25" s="16">
        <f t="shared" si="27"/>
        <v>0</v>
      </c>
      <c r="BX25" s="16">
        <f t="shared" si="28"/>
        <v>0</v>
      </c>
      <c r="BY25" s="17">
        <f t="shared" si="29"/>
        <v>0</v>
      </c>
      <c r="BZ25" s="20"/>
      <c r="CA25" s="16"/>
      <c r="CB25" s="17"/>
      <c r="CC25" s="20">
        <f t="shared" si="84"/>
        <v>0</v>
      </c>
      <c r="CD25" s="16">
        <f t="shared" si="85"/>
        <v>0</v>
      </c>
      <c r="CE25" s="16">
        <f t="shared" si="86"/>
        <v>0</v>
      </c>
      <c r="CF25" s="16">
        <f t="shared" si="30"/>
        <v>0</v>
      </c>
      <c r="CG25" s="16">
        <f t="shared" si="31"/>
        <v>0</v>
      </c>
      <c r="CH25" s="16">
        <f t="shared" si="87"/>
        <v>0</v>
      </c>
      <c r="CI25" s="16">
        <f t="shared" si="32"/>
        <v>0</v>
      </c>
      <c r="CJ25" s="16">
        <f t="shared" si="33"/>
        <v>0</v>
      </c>
      <c r="CK25" s="17">
        <f t="shared" si="34"/>
        <v>0</v>
      </c>
      <c r="CL25" s="20"/>
      <c r="CM25" s="16"/>
      <c r="CN25" s="17"/>
      <c r="CO25" s="20">
        <f t="shared" si="88"/>
        <v>0</v>
      </c>
      <c r="CP25" s="16">
        <f t="shared" si="89"/>
        <v>0</v>
      </c>
      <c r="CQ25" s="16">
        <f t="shared" si="90"/>
        <v>0</v>
      </c>
      <c r="CR25" s="16">
        <f t="shared" si="35"/>
        <v>0</v>
      </c>
      <c r="CS25" s="16">
        <f t="shared" si="36"/>
        <v>0</v>
      </c>
      <c r="CT25" s="16">
        <f t="shared" si="91"/>
        <v>0</v>
      </c>
      <c r="CU25" s="16">
        <f t="shared" si="37"/>
        <v>0</v>
      </c>
      <c r="CV25" s="16">
        <f t="shared" si="38"/>
        <v>0</v>
      </c>
      <c r="CW25" s="17">
        <f t="shared" si="39"/>
        <v>0</v>
      </c>
      <c r="CX25" s="20"/>
      <c r="CY25" s="16"/>
      <c r="CZ25" s="17"/>
      <c r="DA25" s="20">
        <f t="shared" si="92"/>
        <v>0</v>
      </c>
      <c r="DB25" s="16">
        <f t="shared" si="93"/>
        <v>0</v>
      </c>
      <c r="DC25" s="16">
        <f t="shared" si="94"/>
        <v>0</v>
      </c>
      <c r="DD25" s="16">
        <f t="shared" si="40"/>
        <v>0</v>
      </c>
      <c r="DE25" s="16">
        <f t="shared" si="41"/>
        <v>0</v>
      </c>
      <c r="DF25" s="16">
        <f t="shared" si="95"/>
        <v>0</v>
      </c>
      <c r="DG25" s="16">
        <f t="shared" si="42"/>
        <v>0</v>
      </c>
      <c r="DH25" s="16">
        <f t="shared" si="43"/>
        <v>0</v>
      </c>
      <c r="DI25" s="17">
        <f t="shared" si="44"/>
        <v>0</v>
      </c>
      <c r="DJ25" s="20"/>
      <c r="DK25" s="16"/>
      <c r="DL25" s="17"/>
      <c r="DM25" s="20">
        <f t="shared" si="96"/>
        <v>0</v>
      </c>
      <c r="DN25" s="16">
        <f t="shared" si="97"/>
        <v>0</v>
      </c>
      <c r="DO25" s="16">
        <f t="shared" si="98"/>
        <v>0</v>
      </c>
      <c r="DP25" s="16">
        <f t="shared" si="45"/>
        <v>0</v>
      </c>
      <c r="DQ25" s="16">
        <f t="shared" si="46"/>
        <v>0</v>
      </c>
      <c r="DR25" s="16">
        <f t="shared" si="99"/>
        <v>0</v>
      </c>
      <c r="DS25" s="16">
        <f t="shared" si="47"/>
        <v>0</v>
      </c>
      <c r="DT25" s="16">
        <f t="shared" si="48"/>
        <v>0</v>
      </c>
      <c r="DU25" s="17">
        <f t="shared" si="49"/>
        <v>0</v>
      </c>
      <c r="DV25" s="20"/>
      <c r="DW25" s="16"/>
      <c r="DX25" s="17"/>
      <c r="DY25" s="20">
        <f t="shared" si="100"/>
        <v>0</v>
      </c>
      <c r="DZ25" s="16">
        <f t="shared" si="101"/>
        <v>0</v>
      </c>
      <c r="EA25" s="16">
        <f t="shared" si="102"/>
        <v>0</v>
      </c>
      <c r="EB25" s="16">
        <f t="shared" si="50"/>
        <v>0</v>
      </c>
      <c r="EC25" s="16">
        <f t="shared" si="51"/>
        <v>0</v>
      </c>
      <c r="ED25" s="16">
        <f t="shared" si="103"/>
        <v>0</v>
      </c>
      <c r="EE25" s="16">
        <f t="shared" si="52"/>
        <v>0</v>
      </c>
      <c r="EF25" s="16">
        <f t="shared" si="53"/>
        <v>0</v>
      </c>
      <c r="EG25" s="17">
        <f t="shared" si="54"/>
        <v>0</v>
      </c>
      <c r="EH25" s="20"/>
      <c r="EI25" s="16"/>
      <c r="EJ25" s="17"/>
      <c r="EK25" s="20">
        <f t="shared" si="104"/>
        <v>0</v>
      </c>
      <c r="EL25" s="16">
        <f t="shared" si="105"/>
        <v>0</v>
      </c>
      <c r="EM25" s="16">
        <f t="shared" si="106"/>
        <v>0</v>
      </c>
      <c r="EN25" s="16">
        <f t="shared" si="55"/>
        <v>0</v>
      </c>
      <c r="EO25" s="16">
        <f t="shared" si="56"/>
        <v>0</v>
      </c>
      <c r="EP25" s="16">
        <f t="shared" si="107"/>
        <v>0</v>
      </c>
      <c r="EQ25" s="16">
        <f t="shared" si="57"/>
        <v>0</v>
      </c>
      <c r="ER25" s="16">
        <f t="shared" si="58"/>
        <v>0</v>
      </c>
      <c r="ES25" s="17">
        <f t="shared" si="59"/>
        <v>0</v>
      </c>
    </row>
    <row r="26" spans="1:149" s="48" customFormat="1" ht="11.25" x14ac:dyDescent="0.25">
      <c r="A26" s="50"/>
      <c r="B26" s="51"/>
      <c r="C26" s="51"/>
      <c r="D26" s="52"/>
      <c r="F26" s="53"/>
      <c r="G26" s="51"/>
      <c r="H26" s="52"/>
      <c r="I26" s="53">
        <f t="shared" si="60"/>
        <v>0</v>
      </c>
      <c r="J26" s="51">
        <f t="shared" si="61"/>
        <v>0</v>
      </c>
      <c r="K26" s="51">
        <f t="shared" si="62"/>
        <v>0</v>
      </c>
      <c r="L26" s="51">
        <f t="shared" si="0"/>
        <v>0</v>
      </c>
      <c r="M26" s="51">
        <f t="shared" si="1"/>
        <v>0</v>
      </c>
      <c r="N26" s="51">
        <f t="shared" si="63"/>
        <v>0</v>
      </c>
      <c r="O26" s="51">
        <f t="shared" si="2"/>
        <v>0</v>
      </c>
      <c r="P26" s="51">
        <f t="shared" si="3"/>
        <v>0</v>
      </c>
      <c r="Q26" s="52">
        <f t="shared" si="4"/>
        <v>0</v>
      </c>
      <c r="R26" s="53"/>
      <c r="S26" s="51"/>
      <c r="T26" s="52"/>
      <c r="U26" s="53">
        <f t="shared" si="64"/>
        <v>0</v>
      </c>
      <c r="V26" s="51">
        <f t="shared" si="65"/>
        <v>0</v>
      </c>
      <c r="W26" s="51">
        <f t="shared" si="66"/>
        <v>0</v>
      </c>
      <c r="X26" s="51">
        <f t="shared" si="5"/>
        <v>0</v>
      </c>
      <c r="Y26" s="51">
        <f t="shared" si="6"/>
        <v>0</v>
      </c>
      <c r="Z26" s="51">
        <f t="shared" si="67"/>
        <v>0</v>
      </c>
      <c r="AA26" s="51">
        <f t="shared" si="7"/>
        <v>0</v>
      </c>
      <c r="AB26" s="51">
        <f t="shared" si="8"/>
        <v>0</v>
      </c>
      <c r="AC26" s="52">
        <f t="shared" si="9"/>
        <v>0</v>
      </c>
      <c r="AD26" s="53"/>
      <c r="AE26" s="51"/>
      <c r="AF26" s="52"/>
      <c r="AG26" s="53">
        <f t="shared" si="68"/>
        <v>0</v>
      </c>
      <c r="AH26" s="51">
        <f t="shared" si="69"/>
        <v>0</v>
      </c>
      <c r="AI26" s="51">
        <f t="shared" si="70"/>
        <v>0</v>
      </c>
      <c r="AJ26" s="51">
        <f t="shared" si="10"/>
        <v>0</v>
      </c>
      <c r="AK26" s="51">
        <f t="shared" si="11"/>
        <v>0</v>
      </c>
      <c r="AL26" s="51">
        <f t="shared" si="71"/>
        <v>0</v>
      </c>
      <c r="AM26" s="51">
        <f t="shared" si="12"/>
        <v>0</v>
      </c>
      <c r="AN26" s="51">
        <f t="shared" si="13"/>
        <v>0</v>
      </c>
      <c r="AO26" s="52">
        <f t="shared" si="14"/>
        <v>0</v>
      </c>
      <c r="AP26" s="53"/>
      <c r="AQ26" s="51"/>
      <c r="AR26" s="52"/>
      <c r="AS26" s="53">
        <f t="shared" si="72"/>
        <v>0</v>
      </c>
      <c r="AT26" s="51">
        <f t="shared" si="73"/>
        <v>0</v>
      </c>
      <c r="AU26" s="51">
        <f t="shared" si="74"/>
        <v>0</v>
      </c>
      <c r="AV26" s="51">
        <f t="shared" si="15"/>
        <v>0</v>
      </c>
      <c r="AW26" s="51">
        <f t="shared" si="16"/>
        <v>0</v>
      </c>
      <c r="AX26" s="51">
        <f t="shared" si="75"/>
        <v>0</v>
      </c>
      <c r="AY26" s="51">
        <f t="shared" si="17"/>
        <v>0</v>
      </c>
      <c r="AZ26" s="51">
        <f t="shared" si="18"/>
        <v>0</v>
      </c>
      <c r="BA26" s="52">
        <f t="shared" si="19"/>
        <v>0</v>
      </c>
      <c r="BB26" s="53"/>
      <c r="BC26" s="51"/>
      <c r="BD26" s="52"/>
      <c r="BE26" s="53">
        <f t="shared" si="76"/>
        <v>0</v>
      </c>
      <c r="BF26" s="51">
        <f t="shared" si="77"/>
        <v>0</v>
      </c>
      <c r="BG26" s="51">
        <f t="shared" si="78"/>
        <v>0</v>
      </c>
      <c r="BH26" s="51">
        <f t="shared" si="20"/>
        <v>0</v>
      </c>
      <c r="BI26" s="51">
        <f t="shared" si="21"/>
        <v>0</v>
      </c>
      <c r="BJ26" s="51">
        <f t="shared" si="79"/>
        <v>0</v>
      </c>
      <c r="BK26" s="51">
        <f t="shared" si="22"/>
        <v>0</v>
      </c>
      <c r="BL26" s="51">
        <f t="shared" si="23"/>
        <v>0</v>
      </c>
      <c r="BM26" s="52">
        <f t="shared" si="24"/>
        <v>0</v>
      </c>
      <c r="BN26" s="53"/>
      <c r="BO26" s="51"/>
      <c r="BP26" s="52"/>
      <c r="BQ26" s="53">
        <f t="shared" si="80"/>
        <v>0</v>
      </c>
      <c r="BR26" s="51">
        <f t="shared" si="81"/>
        <v>0</v>
      </c>
      <c r="BS26" s="51">
        <f t="shared" si="82"/>
        <v>0</v>
      </c>
      <c r="BT26" s="51">
        <f t="shared" si="25"/>
        <v>0</v>
      </c>
      <c r="BU26" s="51">
        <f t="shared" si="26"/>
        <v>0</v>
      </c>
      <c r="BV26" s="51">
        <f t="shared" si="83"/>
        <v>0</v>
      </c>
      <c r="BW26" s="51">
        <f t="shared" si="27"/>
        <v>0</v>
      </c>
      <c r="BX26" s="51">
        <f t="shared" si="28"/>
        <v>0</v>
      </c>
      <c r="BY26" s="52">
        <f t="shared" si="29"/>
        <v>0</v>
      </c>
      <c r="BZ26" s="53"/>
      <c r="CA26" s="51"/>
      <c r="CB26" s="52"/>
      <c r="CC26" s="53">
        <f t="shared" si="84"/>
        <v>0</v>
      </c>
      <c r="CD26" s="51">
        <f t="shared" si="85"/>
        <v>0</v>
      </c>
      <c r="CE26" s="51">
        <f t="shared" si="86"/>
        <v>0</v>
      </c>
      <c r="CF26" s="51">
        <f t="shared" si="30"/>
        <v>0</v>
      </c>
      <c r="CG26" s="51">
        <f t="shared" si="31"/>
        <v>0</v>
      </c>
      <c r="CH26" s="51">
        <f t="shared" si="87"/>
        <v>0</v>
      </c>
      <c r="CI26" s="51">
        <f t="shared" si="32"/>
        <v>0</v>
      </c>
      <c r="CJ26" s="51">
        <f t="shared" si="33"/>
        <v>0</v>
      </c>
      <c r="CK26" s="52">
        <f t="shared" si="34"/>
        <v>0</v>
      </c>
      <c r="CL26" s="53"/>
      <c r="CM26" s="51"/>
      <c r="CN26" s="52"/>
      <c r="CO26" s="53">
        <f t="shared" si="88"/>
        <v>0</v>
      </c>
      <c r="CP26" s="51">
        <f t="shared" si="89"/>
        <v>0</v>
      </c>
      <c r="CQ26" s="51">
        <f t="shared" si="90"/>
        <v>0</v>
      </c>
      <c r="CR26" s="51">
        <f t="shared" si="35"/>
        <v>0</v>
      </c>
      <c r="CS26" s="51">
        <f t="shared" si="36"/>
        <v>0</v>
      </c>
      <c r="CT26" s="51">
        <f t="shared" si="91"/>
        <v>0</v>
      </c>
      <c r="CU26" s="51">
        <f t="shared" si="37"/>
        <v>0</v>
      </c>
      <c r="CV26" s="51">
        <f t="shared" si="38"/>
        <v>0</v>
      </c>
      <c r="CW26" s="52">
        <f t="shared" si="39"/>
        <v>0</v>
      </c>
      <c r="CX26" s="53"/>
      <c r="CY26" s="51"/>
      <c r="CZ26" s="52"/>
      <c r="DA26" s="53">
        <f t="shared" si="92"/>
        <v>0</v>
      </c>
      <c r="DB26" s="51">
        <f t="shared" si="93"/>
        <v>0</v>
      </c>
      <c r="DC26" s="51">
        <f t="shared" si="94"/>
        <v>0</v>
      </c>
      <c r="DD26" s="51">
        <f t="shared" si="40"/>
        <v>0</v>
      </c>
      <c r="DE26" s="51">
        <f t="shared" si="41"/>
        <v>0</v>
      </c>
      <c r="DF26" s="51">
        <f t="shared" si="95"/>
        <v>0</v>
      </c>
      <c r="DG26" s="51">
        <f t="shared" si="42"/>
        <v>0</v>
      </c>
      <c r="DH26" s="51">
        <f t="shared" si="43"/>
        <v>0</v>
      </c>
      <c r="DI26" s="52">
        <f t="shared" si="44"/>
        <v>0</v>
      </c>
      <c r="DJ26" s="53"/>
      <c r="DK26" s="51"/>
      <c r="DL26" s="52"/>
      <c r="DM26" s="53">
        <f t="shared" si="96"/>
        <v>0</v>
      </c>
      <c r="DN26" s="51">
        <f t="shared" si="97"/>
        <v>0</v>
      </c>
      <c r="DO26" s="51">
        <f t="shared" si="98"/>
        <v>0</v>
      </c>
      <c r="DP26" s="51">
        <f t="shared" si="45"/>
        <v>0</v>
      </c>
      <c r="DQ26" s="51">
        <f t="shared" si="46"/>
        <v>0</v>
      </c>
      <c r="DR26" s="51">
        <f t="shared" si="99"/>
        <v>0</v>
      </c>
      <c r="DS26" s="51">
        <f t="shared" si="47"/>
        <v>0</v>
      </c>
      <c r="DT26" s="51">
        <f t="shared" si="48"/>
        <v>0</v>
      </c>
      <c r="DU26" s="52">
        <f t="shared" si="49"/>
        <v>0</v>
      </c>
      <c r="DV26" s="53"/>
      <c r="DW26" s="51"/>
      <c r="DX26" s="52"/>
      <c r="DY26" s="53">
        <f t="shared" si="100"/>
        <v>0</v>
      </c>
      <c r="DZ26" s="51">
        <f t="shared" si="101"/>
        <v>0</v>
      </c>
      <c r="EA26" s="51">
        <f t="shared" si="102"/>
        <v>0</v>
      </c>
      <c r="EB26" s="51">
        <f t="shared" si="50"/>
        <v>0</v>
      </c>
      <c r="EC26" s="51">
        <f t="shared" si="51"/>
        <v>0</v>
      </c>
      <c r="ED26" s="51">
        <f t="shared" si="103"/>
        <v>0</v>
      </c>
      <c r="EE26" s="51">
        <f t="shared" si="52"/>
        <v>0</v>
      </c>
      <c r="EF26" s="51">
        <f t="shared" si="53"/>
        <v>0</v>
      </c>
      <c r="EG26" s="52">
        <f t="shared" si="54"/>
        <v>0</v>
      </c>
      <c r="EH26" s="53"/>
      <c r="EI26" s="51"/>
      <c r="EJ26" s="52"/>
      <c r="EK26" s="53">
        <f t="shared" si="104"/>
        <v>0</v>
      </c>
      <c r="EL26" s="51">
        <f t="shared" si="105"/>
        <v>0</v>
      </c>
      <c r="EM26" s="51">
        <f t="shared" si="106"/>
        <v>0</v>
      </c>
      <c r="EN26" s="51">
        <f t="shared" si="55"/>
        <v>0</v>
      </c>
      <c r="EO26" s="51">
        <f t="shared" si="56"/>
        <v>0</v>
      </c>
      <c r="EP26" s="51">
        <f t="shared" si="107"/>
        <v>0</v>
      </c>
      <c r="EQ26" s="51">
        <f t="shared" si="57"/>
        <v>0</v>
      </c>
      <c r="ER26" s="51">
        <f t="shared" si="58"/>
        <v>0</v>
      </c>
      <c r="ES26" s="52">
        <f t="shared" si="59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0</v>
      </c>
      <c r="AF28" s="10">
        <f>SUM(AI3:AI26)</f>
        <v>0</v>
      </c>
      <c r="AP28" s="8">
        <f>SUM(AS3:AS26)</f>
        <v>0</v>
      </c>
      <c r="AQ28" s="9">
        <f>SUM(AT3:AT26)</f>
        <v>0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zoomScaleNormal="100" workbookViewId="0">
      <pane xSplit="1" topLeftCell="B1" activePane="topRight" state="frozen"/>
      <selection pane="topRight" activeCell="C10" sqref="C10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39</v>
      </c>
      <c r="F1" s="81" t="s">
        <v>12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49</v>
      </c>
      <c r="B3" s="14"/>
      <c r="C3" s="14"/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/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/>
      <c r="AE3" s="14"/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/>
      <c r="AQ3" s="14"/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/>
      <c r="BC3" s="14"/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>
        <f>IF(AND(NOT($B3="RIT"),NOT($B3=""),NOT($B3="N/A"),NOT(BN3="")),IF(ABS($B3-BN3)=0,5,0)+IF(ABS($B3-BN3)=1,3,0),0)</f>
        <v>0</v>
      </c>
      <c r="BR3" s="42">
        <f>IF(AND(NOT($C3="RIT"),NOT($C3=""),NOT($C3="N/A"),NOT(BO3="")),IF(ABS($C3-BO3)=0,10,0)+IF(ABS($C3-BO3)=1,7,0),0)</f>
        <v>0</v>
      </c>
      <c r="BS3" s="42">
        <f>IF(AND($D3="*",BP3="*"),10,0)</f>
        <v>0</v>
      </c>
      <c r="BT3" s="42">
        <f t="shared" ref="BT3:BT26" si="25">IF(OR(AND($B3=1,BN3=1),AND($B3=2,BN3=2)),1,0)</f>
        <v>0</v>
      </c>
      <c r="BU3" s="42">
        <f t="shared" ref="BU3:BU26" si="26">IF(OR(AND($C3=1,BO3=1),AND($C3=2,BO3=2),AND($C3=3,BO3=3)),1,0)</f>
        <v>0</v>
      </c>
      <c r="BV3" s="42">
        <f>IF(AND(NOT(BN3=""),NOT(BO3="")),IF(AND($B3=BN3,$C3=BO3),1,0),0)</f>
        <v>0</v>
      </c>
      <c r="BW3" s="42">
        <f t="shared" ref="BW3:BW26" si="27">IF(OR(AND(NOT(BO3=""),$C3="RIT"),AND(NOT(BO3=""),$C3="N/A"),AND(NOT(BO3=""),$B3="N/A"),AND(NOT(BO3=""),$B3&gt;10)),-2,0)</f>
        <v>0</v>
      </c>
      <c r="BX3" s="42">
        <f t="shared" ref="BX3:BX26" si="28">IF(AND(NOT(BN3=""),$B3&lt;6),1,0)</f>
        <v>0</v>
      </c>
      <c r="BY3" s="43">
        <f t="shared" ref="BY3:BY26" si="29">IF(AND(NOT(BO3=""),$C3&lt;6),1,0)</f>
        <v>0</v>
      </c>
      <c r="BZ3" s="18"/>
      <c r="CA3" s="14"/>
      <c r="CB3" s="15"/>
      <c r="CC3" s="41">
        <f>IF(AND(NOT($B3="RIT"),NOT($B3=""),NOT($B3="N/A"),NOT(BZ3="")),IF(ABS($B3-BZ3)=0,5,0)+IF(ABS($B3-BZ3)=1,3,0),0)</f>
        <v>0</v>
      </c>
      <c r="CD3" s="42">
        <f>IF(AND(NOT($C3="RIT"),NOT($C3=""),NOT($C3="N/A"),NOT(CA3="")),IF(ABS($C3-CA3)=0,10,0)+IF(ABS($C3-CA3)=1,7,0),0)</f>
        <v>0</v>
      </c>
      <c r="CE3" s="42">
        <f>IF(AND($D3="*",CB3="*"),10,0)</f>
        <v>0</v>
      </c>
      <c r="CF3" s="42">
        <f t="shared" ref="CF3:CF26" si="30">IF(OR(AND($B3=1,BZ3=1),AND($B3=2,BZ3=2)),1,0)</f>
        <v>0</v>
      </c>
      <c r="CG3" s="42">
        <f t="shared" ref="CG3:CG26" si="31">IF(OR(AND($C3=1,CA3=1),AND($C3=2,CA3=2),AND($C3=3,CA3=3)),1,0)</f>
        <v>0</v>
      </c>
      <c r="CH3" s="42">
        <f>IF(AND(NOT(BZ3=""),NOT(CA3="")),IF(AND($B3=BZ3,$C3=CA3),1,0),0)</f>
        <v>0</v>
      </c>
      <c r="CI3" s="42">
        <f t="shared" ref="CI3:CI26" si="32">IF(OR(AND(NOT(CA3=""),$C3="RIT"),AND(NOT(CA3=""),$C3="N/A"),AND(NOT(CA3=""),$B3="N/A"),AND(NOT(CA3=""),$B3&gt;10)),-2,0)</f>
        <v>0</v>
      </c>
      <c r="CJ3" s="42">
        <f t="shared" ref="CJ3:CJ26" si="33">IF(AND(NOT(BZ3=""),$B3&lt;6),1,0)</f>
        <v>0</v>
      </c>
      <c r="CK3" s="43">
        <f t="shared" ref="CK3:CK26" si="34">IF(AND(NOT(CA3=""),$C3&lt;6),1,0)</f>
        <v>0</v>
      </c>
      <c r="CL3" s="18"/>
      <c r="CM3" s="14"/>
      <c r="CN3" s="15"/>
      <c r="CO3" s="41">
        <f>IF(AND(NOT($B3="RIT"),NOT($B3=""),NOT($B3="N/A"),NOT(CL3="")),IF(ABS($B3-CL3)=0,5,0)+IF(ABS($B3-CL3)=1,3,0),0)</f>
        <v>0</v>
      </c>
      <c r="CP3" s="42">
        <f>IF(AND(NOT($C3="RIT"),NOT($C3=""),NOT($C3="N/A"),NOT(CM3="")),IF(ABS($C3-CM3)=0,10,0)+IF(ABS($C3-CM3)=1,7,0),0)</f>
        <v>0</v>
      </c>
      <c r="CQ3" s="42">
        <f>IF(AND($D3="*",CN3="*"),10,0)</f>
        <v>0</v>
      </c>
      <c r="CR3" s="42">
        <f t="shared" ref="CR3:CR26" si="35">IF(OR(AND($B3=1,CL3=1),AND($B3=2,CL3=2)),1,0)</f>
        <v>0</v>
      </c>
      <c r="CS3" s="42">
        <f t="shared" ref="CS3:CS26" si="36">IF(OR(AND($C3=1,CM3=1),AND($C3=2,CM3=2),AND($C3=3,CM3=3)),1,0)</f>
        <v>0</v>
      </c>
      <c r="CT3" s="42">
        <f>IF(AND(NOT(CL3=""),NOT(CM3="")),IF(AND($B3=CL3,$C3=CM3),1,0),0)</f>
        <v>0</v>
      </c>
      <c r="CU3" s="42">
        <f t="shared" ref="CU3:CU26" si="37">IF(OR(AND(NOT(CM3=""),$C3="RIT"),AND(NOT(CM3=""),$C3="N/A"),AND(NOT(CM3=""),$B3="N/A"),AND(NOT(CM3=""),$B3&gt;10)),-2,0)</f>
        <v>0</v>
      </c>
      <c r="CV3" s="42">
        <f t="shared" ref="CV3:CV26" si="38">IF(AND(NOT(CL3=""),$B3&lt;6),1,0)</f>
        <v>0</v>
      </c>
      <c r="CW3" s="43">
        <f t="shared" ref="CW3:CW26" si="39">IF(AND(NOT(CM3=""),$C3&lt;6),1,0)</f>
        <v>0</v>
      </c>
      <c r="CX3" s="18"/>
      <c r="CY3" s="14"/>
      <c r="CZ3" s="15"/>
      <c r="DA3" s="41">
        <f>IF(AND(NOT($B3="RIT"),NOT($B3=""),NOT($B3="N/A"),NOT(CX3="")),IF(ABS($B3-CX3)=0,5,0)+IF(ABS($B3-CX3)=1,3,0),0)</f>
        <v>0</v>
      </c>
      <c r="DB3" s="42">
        <f>IF(AND(NOT($C3="RIT"),NOT($C3=""),NOT($C3="N/A"),NOT(CY3="")),IF(ABS($C3-CY3)=0,10,0)+IF(ABS($C3-CY3)=1,7,0),0)</f>
        <v>0</v>
      </c>
      <c r="DC3" s="42">
        <f>IF(AND($D3="*",CZ3="*"),10,0)</f>
        <v>0</v>
      </c>
      <c r="DD3" s="42">
        <f t="shared" ref="DD3:DD26" si="40">IF(OR(AND($B3=1,CX3=1),AND($B3=2,CX3=2)),1,0)</f>
        <v>0</v>
      </c>
      <c r="DE3" s="42">
        <f t="shared" ref="DE3:DE26" si="41">IF(OR(AND($C3=1,CY3=1),AND($C3=2,CY3=2),AND($C3=3,CY3=3)),1,0)</f>
        <v>0</v>
      </c>
      <c r="DF3" s="42">
        <f>IF(AND(NOT(CX3=""),NOT(CY3="")),IF(AND($B3=CX3,$C3=CY3),1,0),0)</f>
        <v>0</v>
      </c>
      <c r="DG3" s="42">
        <f t="shared" ref="DG3:DG26" si="42">IF(OR(AND(NOT(CY3=""),$C3="RIT"),AND(NOT(CY3=""),$C3="N/A"),AND(NOT(CY3=""),$B3="N/A"),AND(NOT(CY3=""),$B3&gt;10)),-2,0)</f>
        <v>0</v>
      </c>
      <c r="DH3" s="42">
        <f t="shared" ref="DH3:DH26" si="43">IF(AND(NOT(CX3=""),$B3&lt;6),1,0)</f>
        <v>0</v>
      </c>
      <c r="DI3" s="43">
        <f t="shared" ref="DI3:DI26" si="44">IF(AND(NOT(CY3=""),$C3&lt;6),1,0)</f>
        <v>0</v>
      </c>
      <c r="DJ3" s="18"/>
      <c r="DK3" s="14"/>
      <c r="DL3" s="15"/>
      <c r="DM3" s="41">
        <f>IF(AND(NOT($B3="RIT"),NOT($B3=""),NOT($B3="N/A"),NOT(DJ3="")),IF(ABS($B3-DJ3)=0,5,0)+IF(ABS($B3-DJ3)=1,3,0),0)</f>
        <v>0</v>
      </c>
      <c r="DN3" s="42">
        <f>IF(AND(NOT($C3="RIT"),NOT($C3=""),NOT($C3="N/A"),NOT(DK3="")),IF(ABS($C3-DK3)=0,10,0)+IF(ABS($C3-DK3)=1,7,0),0)</f>
        <v>0</v>
      </c>
      <c r="DO3" s="42">
        <f>IF(AND($D3="*",DL3="*"),10,0)</f>
        <v>0</v>
      </c>
      <c r="DP3" s="42">
        <f t="shared" ref="DP3:DP26" si="45">IF(OR(AND($B3=1,DJ3=1),AND($B3=2,DJ3=2)),1,0)</f>
        <v>0</v>
      </c>
      <c r="DQ3" s="42">
        <f t="shared" ref="DQ3:DQ26" si="46">IF(OR(AND($C3=1,DK3=1),AND($C3=2,DK3=2),AND($C3=3,DK3=3)),1,0)</f>
        <v>0</v>
      </c>
      <c r="DR3" s="42">
        <f>IF(AND(NOT(DJ3=""),NOT(DK3="")),IF(AND($B3=DJ3,$C3=DK3),1,0),0)</f>
        <v>0</v>
      </c>
      <c r="DS3" s="42">
        <f t="shared" ref="DS3:DS26" si="47">IF(OR(AND(NOT(DK3=""),$C3="RIT"),AND(NOT(DK3=""),$C3="N/A"),AND(NOT(DK3=""),$B3="N/A"),AND(NOT(DK3=""),$B3&gt;10)),-2,0)</f>
        <v>0</v>
      </c>
      <c r="DT3" s="42">
        <f t="shared" ref="DT3:DT26" si="48">IF(AND(NOT(DJ3=""),$B3&lt;6),1,0)</f>
        <v>0</v>
      </c>
      <c r="DU3" s="43">
        <f t="shared" ref="DU3:DU26" si="49">IF(AND(NOT(DK3=""),$C3&lt;6),1,0)</f>
        <v>0</v>
      </c>
      <c r="DV3" s="18"/>
      <c r="DW3" s="14"/>
      <c r="DX3" s="15"/>
      <c r="DY3" s="41">
        <f>IF(AND(NOT($B3="RIT"),NOT($B3=""),NOT($B3="N/A"),NOT(DV3="")),IF(ABS($B3-DV3)=0,5,0)+IF(ABS($B3-DV3)=1,3,0),0)</f>
        <v>0</v>
      </c>
      <c r="DZ3" s="42">
        <f>IF(AND(NOT($C3="RIT"),NOT($C3=""),NOT($C3="N/A"),NOT(DW3="")),IF(ABS($C3-DW3)=0,10,0)+IF(ABS($C3-DW3)=1,7,0),0)</f>
        <v>0</v>
      </c>
      <c r="EA3" s="42">
        <f>IF(AND($D3="*",DX3="*"),10,0)</f>
        <v>0</v>
      </c>
      <c r="EB3" s="42">
        <f t="shared" ref="EB3:EB26" si="50">IF(OR(AND($B3=1,DV3=1),AND($B3=2,DV3=2)),1,0)</f>
        <v>0</v>
      </c>
      <c r="EC3" s="42">
        <f t="shared" ref="EC3:EC26" si="51">IF(OR(AND($C3=1,DW3=1),AND($C3=2,DW3=2),AND($C3=3,DW3=3)),1,0)</f>
        <v>0</v>
      </c>
      <c r="ED3" s="42">
        <f>IF(AND(NOT(DV3=""),NOT(DW3="")),IF(AND($B3=DV3,$C3=DW3),1,0),0)</f>
        <v>0</v>
      </c>
      <c r="EE3" s="42">
        <f t="shared" ref="EE3:EE26" si="52">IF(OR(AND(NOT(DW3=""),$C3="RIT"),AND(NOT(DW3=""),$C3="N/A"),AND(NOT(DW3=""),$B3="N/A"),AND(NOT(DW3=""),$B3&gt;10)),-2,0)</f>
        <v>0</v>
      </c>
      <c r="EF3" s="42">
        <f t="shared" ref="EF3:EF26" si="53">IF(AND(NOT(DV3=""),$B3&lt;6),1,0)</f>
        <v>0</v>
      </c>
      <c r="EG3" s="43">
        <f t="shared" ref="EG3:EG26" si="54">IF(AND(NOT(DW3=""),$C3&lt;6),1,0)</f>
        <v>0</v>
      </c>
      <c r="EH3" s="18"/>
      <c r="EI3" s="14"/>
      <c r="EJ3" s="15"/>
      <c r="EK3" s="41">
        <f>IF(AND(NOT($B3="RIT"),NOT($B3=""),NOT($B3="N/A"),NOT(EH3="")),IF(ABS($B3-EH3)=0,5,0)+IF(ABS($B3-EH3)=1,3,0),0)</f>
        <v>0</v>
      </c>
      <c r="EL3" s="42">
        <f>IF(AND(NOT($C3="RIT"),NOT($C3=""),NOT($C3="N/A"),NOT(EI3="")),IF(ABS($C3-EI3)=0,10,0)+IF(ABS($C3-EI3)=1,7,0),0)</f>
        <v>0</v>
      </c>
      <c r="EM3" s="42">
        <f>IF(AND($D3="*",EJ3="*"),10,0)</f>
        <v>0</v>
      </c>
      <c r="EN3" s="42">
        <f t="shared" ref="EN3:EN26" si="55">IF(OR(AND($B3=1,EH3=1),AND($B3=2,EH3=2)),1,0)</f>
        <v>0</v>
      </c>
      <c r="EO3" s="42">
        <f t="shared" ref="EO3:EO26" si="56">IF(OR(AND($C3=1,EI3=1),AND($C3=2,EI3=2),AND($C3=3,EI3=3)),1,0)</f>
        <v>0</v>
      </c>
      <c r="EP3" s="42">
        <f>IF(AND(NOT(EH3=""),NOT(EI3="")),IF(AND($B3=EH3,$C3=EI3),1,0),0)</f>
        <v>0</v>
      </c>
      <c r="EQ3" s="42">
        <f t="shared" ref="EQ3:EQ26" si="57">IF(OR(AND(NOT(EI3=""),$C3="RIT"),AND(NOT(EI3=""),$C3="N/A"),AND(NOT(EI3=""),$B3="N/A"),AND(NOT(EI3=""),$B3&gt;10)),-2,0)</f>
        <v>0</v>
      </c>
      <c r="ER3" s="42">
        <f t="shared" ref="ER3:ER26" si="58">IF(AND(NOT(EH3=""),$B3&lt;6),1,0)</f>
        <v>0</v>
      </c>
      <c r="ES3" s="43">
        <f t="shared" ref="ES3:ES26" si="59">IF(AND(NOT(EI3=""),$C3&lt;6),1,0)</f>
        <v>0</v>
      </c>
    </row>
    <row r="4" spans="1:149" s="48" customFormat="1" ht="11.25" x14ac:dyDescent="0.25">
      <c r="A4" s="45" t="s">
        <v>50</v>
      </c>
      <c r="B4" s="46"/>
      <c r="C4" s="46"/>
      <c r="D4" s="47"/>
      <c r="F4" s="49"/>
      <c r="G4" s="46"/>
      <c r="H4" s="47"/>
      <c r="I4" s="49">
        <f t="shared" ref="I4:I26" si="60">IF(AND(NOT($B4="RIT"),NOT($B4=""),NOT($B4="N/A"),NOT(F4="")),IF(ABS($B4-F4)=0,5,0)+IF(ABS($B4-F4)=1,3,0),0)</f>
        <v>0</v>
      </c>
      <c r="J4" s="46">
        <f t="shared" ref="J4:J26" si="61">IF(AND(NOT($C4="RIT"),NOT($C4=""),NOT($C4="N/A"),NOT(G4="")),IF(ABS($C4-G4)=0,10,0)+IF(ABS($C4-G4)=1,7,0),0)</f>
        <v>0</v>
      </c>
      <c r="K4" s="46">
        <f t="shared" ref="K4:K26" si="62">IF(AND($D4="*",H4="*"),10,0)</f>
        <v>0</v>
      </c>
      <c r="L4" s="46">
        <f t="shared" si="0"/>
        <v>0</v>
      </c>
      <c r="M4" s="46">
        <f t="shared" si="1"/>
        <v>0</v>
      </c>
      <c r="N4" s="46">
        <f t="shared" ref="N4:N26" si="63">IF(AND(NOT(F4=""),NOT(G4="")),IF(AND($B4=F4,$C4=G4),1,0),0)</f>
        <v>0</v>
      </c>
      <c r="O4" s="46">
        <f t="shared" si="2"/>
        <v>0</v>
      </c>
      <c r="P4" s="46">
        <f t="shared" si="3"/>
        <v>0</v>
      </c>
      <c r="Q4" s="47">
        <f t="shared" si="4"/>
        <v>0</v>
      </c>
      <c r="R4" s="49"/>
      <c r="S4" s="46"/>
      <c r="T4" s="47"/>
      <c r="U4" s="49">
        <f t="shared" ref="U4:U26" si="64">IF(AND(NOT($B4="RIT"),NOT($B4=""),NOT($B4="N/A"),NOT(R4="")),IF(ABS($B4-R4)=0,5,0)+IF(ABS($B4-R4)=1,3,0),0)</f>
        <v>0</v>
      </c>
      <c r="V4" s="46">
        <f t="shared" ref="V4:V26" si="65">IF(AND(NOT($C4="RIT"),NOT($C4=""),NOT($C4="N/A"),NOT(S4="")),IF(ABS($C4-S4)=0,10,0)+IF(ABS($C4-S4)=1,7,0),0)</f>
        <v>0</v>
      </c>
      <c r="W4" s="46">
        <f t="shared" ref="W4:W26" si="66">IF(AND($D4="*",T4="*"),10,0)</f>
        <v>0</v>
      </c>
      <c r="X4" s="46">
        <f t="shared" si="5"/>
        <v>0</v>
      </c>
      <c r="Y4" s="46">
        <f t="shared" si="6"/>
        <v>0</v>
      </c>
      <c r="Z4" s="46">
        <f t="shared" ref="Z4:Z26" si="67">IF(AND(NOT(R4=""),NOT(S4="")),IF(AND($B4=R4,$C4=S4),1,0),0)</f>
        <v>0</v>
      </c>
      <c r="AA4" s="46">
        <f t="shared" si="7"/>
        <v>0</v>
      </c>
      <c r="AB4" s="46">
        <f t="shared" si="8"/>
        <v>0</v>
      </c>
      <c r="AC4" s="47">
        <f t="shared" si="9"/>
        <v>0</v>
      </c>
      <c r="AD4" s="49"/>
      <c r="AE4" s="46"/>
      <c r="AF4" s="47"/>
      <c r="AG4" s="49">
        <f t="shared" ref="AG4:AG26" si="68">IF(AND(NOT($B4="RIT"),NOT($B4=""),NOT($B4="N/A"),NOT(AD4="")),IF(ABS($B4-AD4)=0,5,0)+IF(ABS($B4-AD4)=1,3,0),0)</f>
        <v>0</v>
      </c>
      <c r="AH4" s="46">
        <f t="shared" ref="AH4:AH26" si="69">IF(AND(NOT($C4="RIT"),NOT($C4=""),NOT($C4="N/A"),NOT(AE4="")),IF(ABS($C4-AE4)=0,10,0)+IF(ABS($C4-AE4)=1,7,0),0)</f>
        <v>0</v>
      </c>
      <c r="AI4" s="46">
        <f t="shared" ref="AI4:AI26" si="70">IF(AND($D4="*",AF4="*"),10,0)</f>
        <v>0</v>
      </c>
      <c r="AJ4" s="46">
        <f t="shared" si="10"/>
        <v>0</v>
      </c>
      <c r="AK4" s="46">
        <f t="shared" si="11"/>
        <v>0</v>
      </c>
      <c r="AL4" s="46">
        <f t="shared" ref="AL4:AL26" si="71">IF(AND(NOT(AD4=""),NOT(AE4="")),IF(AND($B4=AD4,$C4=AE4),1,0),0)</f>
        <v>0</v>
      </c>
      <c r="AM4" s="46">
        <f t="shared" si="12"/>
        <v>0</v>
      </c>
      <c r="AN4" s="46">
        <f t="shared" si="13"/>
        <v>0</v>
      </c>
      <c r="AO4" s="47">
        <f t="shared" si="14"/>
        <v>0</v>
      </c>
      <c r="AP4" s="49"/>
      <c r="AQ4" s="46"/>
      <c r="AR4" s="47"/>
      <c r="AS4" s="49">
        <f t="shared" ref="AS4:AS26" si="72">IF(AND(NOT($B4="RIT"),NOT($B4=""),NOT($B4="N/A"),NOT(AP4="")),IF(ABS($B4-AP4)=0,5,0)+IF(ABS($B4-AP4)=1,3,0),0)</f>
        <v>0</v>
      </c>
      <c r="AT4" s="46">
        <f t="shared" ref="AT4:AT26" si="73">IF(AND(NOT($C4="RIT"),NOT($C4=""),NOT($C4="N/A"),NOT(AQ4="")),IF(ABS($C4-AQ4)=0,10,0)+IF(ABS($C4-AQ4)=1,7,0),0)</f>
        <v>0</v>
      </c>
      <c r="AU4" s="46">
        <f t="shared" ref="AU4:AU26" si="74">IF(AND($D4="*",AR4="*"),10,0)</f>
        <v>0</v>
      </c>
      <c r="AV4" s="46">
        <f t="shared" si="15"/>
        <v>0</v>
      </c>
      <c r="AW4" s="46">
        <f t="shared" si="16"/>
        <v>0</v>
      </c>
      <c r="AX4" s="46">
        <f t="shared" ref="AX4:AX26" si="75">IF(AND(NOT(AP4=""),NOT(AQ4="")),IF(AND($B4=AP4,$C4=AQ4),1,0),0)</f>
        <v>0</v>
      </c>
      <c r="AY4" s="46">
        <f t="shared" si="17"/>
        <v>0</v>
      </c>
      <c r="AZ4" s="46">
        <f t="shared" si="18"/>
        <v>0</v>
      </c>
      <c r="BA4" s="47">
        <f t="shared" si="19"/>
        <v>0</v>
      </c>
      <c r="BB4" s="49"/>
      <c r="BC4" s="46"/>
      <c r="BD4" s="47"/>
      <c r="BE4" s="49">
        <f t="shared" ref="BE4:BE26" si="76">IF(AND(NOT($B4="RIT"),NOT($B4=""),NOT($B4="N/A"),NOT(BB4="")),IF(ABS($B4-BB4)=0,5,0)+IF(ABS($B4-BB4)=1,3,0),0)</f>
        <v>0</v>
      </c>
      <c r="BF4" s="46">
        <f t="shared" ref="BF4:BF26" si="77">IF(AND(NOT($C4="RIT"),NOT($C4=""),NOT($C4="N/A"),NOT(BC4="")),IF(ABS($C4-BC4)=0,10,0)+IF(ABS($C4-BC4)=1,7,0),0)</f>
        <v>0</v>
      </c>
      <c r="BG4" s="46">
        <f t="shared" ref="BG4:BG26" si="78">IF(AND($D4="*",BD4="*"),10,0)</f>
        <v>0</v>
      </c>
      <c r="BH4" s="46">
        <f t="shared" si="20"/>
        <v>0</v>
      </c>
      <c r="BI4" s="46">
        <f t="shared" si="21"/>
        <v>0</v>
      </c>
      <c r="BJ4" s="46">
        <f t="shared" ref="BJ4:BJ26" si="79">IF(AND(NOT(BB4=""),NOT(BC4="")),IF(AND($B4=BB4,$C4=BC4),1,0),0)</f>
        <v>0</v>
      </c>
      <c r="BK4" s="46">
        <f t="shared" si="22"/>
        <v>0</v>
      </c>
      <c r="BL4" s="46">
        <f t="shared" si="23"/>
        <v>0</v>
      </c>
      <c r="BM4" s="47">
        <f t="shared" si="24"/>
        <v>0</v>
      </c>
      <c r="BN4" s="49"/>
      <c r="BO4" s="46"/>
      <c r="BP4" s="47"/>
      <c r="BQ4" s="49">
        <f t="shared" ref="BQ4:BQ26" si="80">IF(AND(NOT($B4="RIT"),NOT($B4=""),NOT($B4="N/A"),NOT(BN4="")),IF(ABS($B4-BN4)=0,5,0)+IF(ABS($B4-BN4)=1,3,0),0)</f>
        <v>0</v>
      </c>
      <c r="BR4" s="46">
        <f t="shared" ref="BR4:BR26" si="81">IF(AND(NOT($C4="RIT"),NOT($C4=""),NOT($C4="N/A"),NOT(BO4="")),IF(ABS($C4-BO4)=0,10,0)+IF(ABS($C4-BO4)=1,7,0),0)</f>
        <v>0</v>
      </c>
      <c r="BS4" s="46">
        <f t="shared" ref="BS4:BS26" si="82">IF(AND($D4="*",BP4="*"),10,0)</f>
        <v>0</v>
      </c>
      <c r="BT4" s="46">
        <f t="shared" si="25"/>
        <v>0</v>
      </c>
      <c r="BU4" s="46">
        <f t="shared" si="26"/>
        <v>0</v>
      </c>
      <c r="BV4" s="46">
        <f t="shared" ref="BV4:BV26" si="83">IF(AND(NOT(BN4=""),NOT(BO4="")),IF(AND($B4=BN4,$C4=BO4),1,0),0)</f>
        <v>0</v>
      </c>
      <c r="BW4" s="46">
        <f t="shared" si="27"/>
        <v>0</v>
      </c>
      <c r="BX4" s="46">
        <f t="shared" si="28"/>
        <v>0</v>
      </c>
      <c r="BY4" s="47">
        <f t="shared" si="29"/>
        <v>0</v>
      </c>
      <c r="BZ4" s="49"/>
      <c r="CA4" s="46"/>
      <c r="CB4" s="47"/>
      <c r="CC4" s="49">
        <f t="shared" ref="CC4:CC26" si="84">IF(AND(NOT($B4="RIT"),NOT($B4=""),NOT($B4="N/A"),NOT(BZ4="")),IF(ABS($B4-BZ4)=0,5,0)+IF(ABS($B4-BZ4)=1,3,0),0)</f>
        <v>0</v>
      </c>
      <c r="CD4" s="46">
        <f t="shared" ref="CD4:CD26" si="85">IF(AND(NOT($C4="RIT"),NOT($C4=""),NOT($C4="N/A"),NOT(CA4="")),IF(ABS($C4-CA4)=0,10,0)+IF(ABS($C4-CA4)=1,7,0),0)</f>
        <v>0</v>
      </c>
      <c r="CE4" s="46">
        <f t="shared" ref="CE4:CE26" si="86">IF(AND($D4="*",CB4="*"),10,0)</f>
        <v>0</v>
      </c>
      <c r="CF4" s="46">
        <f t="shared" si="30"/>
        <v>0</v>
      </c>
      <c r="CG4" s="46">
        <f t="shared" si="31"/>
        <v>0</v>
      </c>
      <c r="CH4" s="46">
        <f t="shared" ref="CH4:CH26" si="87">IF(AND(NOT(BZ4=""),NOT(CA4="")),IF(AND($B4=BZ4,$C4=CA4),1,0),0)</f>
        <v>0</v>
      </c>
      <c r="CI4" s="46">
        <f t="shared" si="32"/>
        <v>0</v>
      </c>
      <c r="CJ4" s="46">
        <f t="shared" si="33"/>
        <v>0</v>
      </c>
      <c r="CK4" s="47">
        <f t="shared" si="34"/>
        <v>0</v>
      </c>
      <c r="CL4" s="49"/>
      <c r="CM4" s="46"/>
      <c r="CN4" s="47"/>
      <c r="CO4" s="49">
        <f t="shared" ref="CO4:CO26" si="88">IF(AND(NOT($B4="RIT"),NOT($B4=""),NOT($B4="N/A"),NOT(CL4="")),IF(ABS($B4-CL4)=0,5,0)+IF(ABS($B4-CL4)=1,3,0),0)</f>
        <v>0</v>
      </c>
      <c r="CP4" s="46">
        <f t="shared" ref="CP4:CP26" si="89">IF(AND(NOT($C4="RIT"),NOT($C4=""),NOT($C4="N/A"),NOT(CM4="")),IF(ABS($C4-CM4)=0,10,0)+IF(ABS($C4-CM4)=1,7,0),0)</f>
        <v>0</v>
      </c>
      <c r="CQ4" s="46">
        <f t="shared" ref="CQ4:CQ26" si="90">IF(AND($D4="*",CN4="*"),10,0)</f>
        <v>0</v>
      </c>
      <c r="CR4" s="46">
        <f t="shared" si="35"/>
        <v>0</v>
      </c>
      <c r="CS4" s="46">
        <f t="shared" si="36"/>
        <v>0</v>
      </c>
      <c r="CT4" s="46">
        <f t="shared" ref="CT4:CT26" si="91">IF(AND(NOT(CL4=""),NOT(CM4="")),IF(AND($B4=CL4,$C4=CM4),1,0),0)</f>
        <v>0</v>
      </c>
      <c r="CU4" s="46">
        <f t="shared" si="37"/>
        <v>0</v>
      </c>
      <c r="CV4" s="46">
        <f t="shared" si="38"/>
        <v>0</v>
      </c>
      <c r="CW4" s="47">
        <f t="shared" si="39"/>
        <v>0</v>
      </c>
      <c r="CX4" s="49"/>
      <c r="CY4" s="46"/>
      <c r="CZ4" s="47"/>
      <c r="DA4" s="49">
        <f t="shared" ref="DA4:DA26" si="92">IF(AND(NOT($B4="RIT"),NOT($B4=""),NOT($B4="N/A"),NOT(CX4="")),IF(ABS($B4-CX4)=0,5,0)+IF(ABS($B4-CX4)=1,3,0),0)</f>
        <v>0</v>
      </c>
      <c r="DB4" s="46">
        <f t="shared" ref="DB4:DB26" si="93">IF(AND(NOT($C4="RIT"),NOT($C4=""),NOT($C4="N/A"),NOT(CY4="")),IF(ABS($C4-CY4)=0,10,0)+IF(ABS($C4-CY4)=1,7,0),0)</f>
        <v>0</v>
      </c>
      <c r="DC4" s="46">
        <f t="shared" ref="DC4:DC26" si="94">IF(AND($D4="*",CZ4="*"),10,0)</f>
        <v>0</v>
      </c>
      <c r="DD4" s="46">
        <f t="shared" si="40"/>
        <v>0</v>
      </c>
      <c r="DE4" s="46">
        <f t="shared" si="41"/>
        <v>0</v>
      </c>
      <c r="DF4" s="46">
        <f t="shared" ref="DF4:DF26" si="95">IF(AND(NOT(CX4=""),NOT(CY4="")),IF(AND($B4=CX4,$C4=CY4),1,0),0)</f>
        <v>0</v>
      </c>
      <c r="DG4" s="46">
        <f t="shared" si="42"/>
        <v>0</v>
      </c>
      <c r="DH4" s="46">
        <f t="shared" si="43"/>
        <v>0</v>
      </c>
      <c r="DI4" s="47">
        <f t="shared" si="44"/>
        <v>0</v>
      </c>
      <c r="DJ4" s="49"/>
      <c r="DK4" s="46"/>
      <c r="DL4" s="47"/>
      <c r="DM4" s="49">
        <f t="shared" ref="DM4:DM26" si="96">IF(AND(NOT($B4="RIT"),NOT($B4=""),NOT($B4="N/A"),NOT(DJ4="")),IF(ABS($B4-DJ4)=0,5,0)+IF(ABS($B4-DJ4)=1,3,0),0)</f>
        <v>0</v>
      </c>
      <c r="DN4" s="46">
        <f t="shared" ref="DN4:DN26" si="97">IF(AND(NOT($C4="RIT"),NOT($C4=""),NOT($C4="N/A"),NOT(DK4="")),IF(ABS($C4-DK4)=0,10,0)+IF(ABS($C4-DK4)=1,7,0),0)</f>
        <v>0</v>
      </c>
      <c r="DO4" s="46">
        <f t="shared" ref="DO4:DO26" si="98">IF(AND($D4="*",DL4="*"),10,0)</f>
        <v>0</v>
      </c>
      <c r="DP4" s="46">
        <f t="shared" si="45"/>
        <v>0</v>
      </c>
      <c r="DQ4" s="46">
        <f t="shared" si="46"/>
        <v>0</v>
      </c>
      <c r="DR4" s="46">
        <f t="shared" ref="DR4:DR26" si="99">IF(AND(NOT(DJ4=""),NOT(DK4="")),IF(AND($B4=DJ4,$C4=DK4),1,0),0)</f>
        <v>0</v>
      </c>
      <c r="DS4" s="46">
        <f t="shared" si="47"/>
        <v>0</v>
      </c>
      <c r="DT4" s="46">
        <f t="shared" si="48"/>
        <v>0</v>
      </c>
      <c r="DU4" s="47">
        <f t="shared" si="49"/>
        <v>0</v>
      </c>
      <c r="DV4" s="49"/>
      <c r="DW4" s="46"/>
      <c r="DX4" s="47"/>
      <c r="DY4" s="49">
        <f t="shared" ref="DY4:DY26" si="100">IF(AND(NOT($B4="RIT"),NOT($B4=""),NOT($B4="N/A"),NOT(DV4="")),IF(ABS($B4-DV4)=0,5,0)+IF(ABS($B4-DV4)=1,3,0),0)</f>
        <v>0</v>
      </c>
      <c r="DZ4" s="46">
        <f t="shared" ref="DZ4:DZ26" si="101">IF(AND(NOT($C4="RIT"),NOT($C4=""),NOT($C4="N/A"),NOT(DW4="")),IF(ABS($C4-DW4)=0,10,0)+IF(ABS($C4-DW4)=1,7,0),0)</f>
        <v>0</v>
      </c>
      <c r="EA4" s="46">
        <f t="shared" ref="EA4:EA26" si="102">IF(AND($D4="*",DX4="*"),10,0)</f>
        <v>0</v>
      </c>
      <c r="EB4" s="46">
        <f t="shared" si="50"/>
        <v>0</v>
      </c>
      <c r="EC4" s="46">
        <f t="shared" si="51"/>
        <v>0</v>
      </c>
      <c r="ED4" s="46">
        <f t="shared" ref="ED4:ED26" si="103">IF(AND(NOT(DV4=""),NOT(DW4="")),IF(AND($B4=DV4,$C4=DW4),1,0),0)</f>
        <v>0</v>
      </c>
      <c r="EE4" s="46">
        <f t="shared" si="52"/>
        <v>0</v>
      </c>
      <c r="EF4" s="46">
        <f t="shared" si="53"/>
        <v>0</v>
      </c>
      <c r="EG4" s="47">
        <f t="shared" si="54"/>
        <v>0</v>
      </c>
      <c r="EH4" s="49"/>
      <c r="EI4" s="46"/>
      <c r="EJ4" s="47"/>
      <c r="EK4" s="49">
        <f t="shared" ref="EK4:EK26" si="104">IF(AND(NOT($B4="RIT"),NOT($B4=""),NOT($B4="N/A"),NOT(EH4="")),IF(ABS($B4-EH4)=0,5,0)+IF(ABS($B4-EH4)=1,3,0),0)</f>
        <v>0</v>
      </c>
      <c r="EL4" s="46">
        <f t="shared" ref="EL4:EL26" si="105">IF(AND(NOT($C4="RIT"),NOT($C4=""),NOT($C4="N/A"),NOT(EI4="")),IF(ABS($C4-EI4)=0,10,0)+IF(ABS($C4-EI4)=1,7,0),0)</f>
        <v>0</v>
      </c>
      <c r="EM4" s="46">
        <f t="shared" ref="EM4:EM26" si="106">IF(AND($D4="*",EJ4="*"),10,0)</f>
        <v>0</v>
      </c>
      <c r="EN4" s="46">
        <f t="shared" si="55"/>
        <v>0</v>
      </c>
      <c r="EO4" s="46">
        <f t="shared" si="56"/>
        <v>0</v>
      </c>
      <c r="EP4" s="46">
        <f t="shared" ref="EP4:EP26" si="107">IF(AND(NOT(EH4=""),NOT(EI4="")),IF(AND($B4=EH4,$C4=EI4),1,0),0)</f>
        <v>0</v>
      </c>
      <c r="EQ4" s="46">
        <f t="shared" si="57"/>
        <v>0</v>
      </c>
      <c r="ER4" s="46">
        <f t="shared" si="58"/>
        <v>0</v>
      </c>
      <c r="ES4" s="47">
        <f t="shared" si="59"/>
        <v>0</v>
      </c>
    </row>
    <row r="5" spans="1:149" s="19" customFormat="1" ht="11.25" x14ac:dyDescent="0.25">
      <c r="A5" s="22" t="s">
        <v>51</v>
      </c>
      <c r="B5" s="16"/>
      <c r="C5" s="16"/>
      <c r="D5" s="17"/>
      <c r="F5" s="20"/>
      <c r="G5" s="16"/>
      <c r="H5" s="17"/>
      <c r="I5" s="20">
        <f t="shared" si="60"/>
        <v>0</v>
      </c>
      <c r="J5" s="16">
        <f t="shared" si="61"/>
        <v>0</v>
      </c>
      <c r="K5" s="16">
        <f t="shared" si="62"/>
        <v>0</v>
      </c>
      <c r="L5" s="16">
        <f t="shared" si="0"/>
        <v>0</v>
      </c>
      <c r="M5" s="16">
        <f t="shared" si="1"/>
        <v>0</v>
      </c>
      <c r="N5" s="16">
        <f t="shared" si="63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64"/>
        <v>0</v>
      </c>
      <c r="V5" s="16">
        <f t="shared" si="65"/>
        <v>0</v>
      </c>
      <c r="W5" s="16">
        <f t="shared" si="66"/>
        <v>0</v>
      </c>
      <c r="X5" s="16">
        <f t="shared" si="5"/>
        <v>0</v>
      </c>
      <c r="Y5" s="16">
        <f t="shared" si="6"/>
        <v>0</v>
      </c>
      <c r="Z5" s="16">
        <f t="shared" si="67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68"/>
        <v>0</v>
      </c>
      <c r="AH5" s="16">
        <f t="shared" si="69"/>
        <v>0</v>
      </c>
      <c r="AI5" s="16">
        <f t="shared" si="70"/>
        <v>0</v>
      </c>
      <c r="AJ5" s="16">
        <f t="shared" si="10"/>
        <v>0</v>
      </c>
      <c r="AK5" s="16">
        <f t="shared" si="11"/>
        <v>0</v>
      </c>
      <c r="AL5" s="16">
        <f t="shared" si="71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72"/>
        <v>0</v>
      </c>
      <c r="AT5" s="16">
        <f t="shared" si="73"/>
        <v>0</v>
      </c>
      <c r="AU5" s="16">
        <f t="shared" si="74"/>
        <v>0</v>
      </c>
      <c r="AV5" s="16">
        <f t="shared" si="15"/>
        <v>0</v>
      </c>
      <c r="AW5" s="16">
        <f t="shared" si="16"/>
        <v>0</v>
      </c>
      <c r="AX5" s="16">
        <f t="shared" si="75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76"/>
        <v>0</v>
      </c>
      <c r="BF5" s="16">
        <f t="shared" si="77"/>
        <v>0</v>
      </c>
      <c r="BG5" s="16">
        <f t="shared" si="78"/>
        <v>0</v>
      </c>
      <c r="BH5" s="16">
        <f t="shared" si="20"/>
        <v>0</v>
      </c>
      <c r="BI5" s="16">
        <f t="shared" si="21"/>
        <v>0</v>
      </c>
      <c r="BJ5" s="16">
        <f t="shared" si="79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>
        <f t="shared" si="80"/>
        <v>0</v>
      </c>
      <c r="BR5" s="16">
        <f t="shared" si="81"/>
        <v>0</v>
      </c>
      <c r="BS5" s="16">
        <f t="shared" si="82"/>
        <v>0</v>
      </c>
      <c r="BT5" s="16">
        <f t="shared" si="25"/>
        <v>0</v>
      </c>
      <c r="BU5" s="16">
        <f t="shared" si="26"/>
        <v>0</v>
      </c>
      <c r="BV5" s="16">
        <f t="shared" si="83"/>
        <v>0</v>
      </c>
      <c r="BW5" s="16">
        <f t="shared" si="27"/>
        <v>0</v>
      </c>
      <c r="BX5" s="16">
        <f t="shared" si="28"/>
        <v>0</v>
      </c>
      <c r="BY5" s="17">
        <f t="shared" si="29"/>
        <v>0</v>
      </c>
      <c r="BZ5" s="20"/>
      <c r="CA5" s="16"/>
      <c r="CB5" s="17"/>
      <c r="CC5" s="20">
        <f t="shared" si="84"/>
        <v>0</v>
      </c>
      <c r="CD5" s="16">
        <f t="shared" si="85"/>
        <v>0</v>
      </c>
      <c r="CE5" s="16">
        <f t="shared" si="86"/>
        <v>0</v>
      </c>
      <c r="CF5" s="16">
        <f t="shared" si="30"/>
        <v>0</v>
      </c>
      <c r="CG5" s="16">
        <f t="shared" si="31"/>
        <v>0</v>
      </c>
      <c r="CH5" s="16">
        <f t="shared" si="87"/>
        <v>0</v>
      </c>
      <c r="CI5" s="16">
        <f t="shared" si="32"/>
        <v>0</v>
      </c>
      <c r="CJ5" s="16">
        <f t="shared" si="33"/>
        <v>0</v>
      </c>
      <c r="CK5" s="17">
        <f t="shared" si="34"/>
        <v>0</v>
      </c>
      <c r="CL5" s="20"/>
      <c r="CM5" s="16"/>
      <c r="CN5" s="17"/>
      <c r="CO5" s="20">
        <f t="shared" si="88"/>
        <v>0</v>
      </c>
      <c r="CP5" s="16">
        <f t="shared" si="89"/>
        <v>0</v>
      </c>
      <c r="CQ5" s="16">
        <f t="shared" si="90"/>
        <v>0</v>
      </c>
      <c r="CR5" s="16">
        <f t="shared" si="35"/>
        <v>0</v>
      </c>
      <c r="CS5" s="16">
        <f t="shared" si="36"/>
        <v>0</v>
      </c>
      <c r="CT5" s="16">
        <f t="shared" si="91"/>
        <v>0</v>
      </c>
      <c r="CU5" s="16">
        <f t="shared" si="37"/>
        <v>0</v>
      </c>
      <c r="CV5" s="16">
        <f t="shared" si="38"/>
        <v>0</v>
      </c>
      <c r="CW5" s="17">
        <f t="shared" si="39"/>
        <v>0</v>
      </c>
      <c r="CX5" s="20"/>
      <c r="CY5" s="16"/>
      <c r="CZ5" s="17"/>
      <c r="DA5" s="20">
        <f t="shared" si="92"/>
        <v>0</v>
      </c>
      <c r="DB5" s="16">
        <f t="shared" si="93"/>
        <v>0</v>
      </c>
      <c r="DC5" s="16">
        <f t="shared" si="94"/>
        <v>0</v>
      </c>
      <c r="DD5" s="16">
        <f t="shared" si="40"/>
        <v>0</v>
      </c>
      <c r="DE5" s="16">
        <f t="shared" si="41"/>
        <v>0</v>
      </c>
      <c r="DF5" s="16">
        <f t="shared" si="95"/>
        <v>0</v>
      </c>
      <c r="DG5" s="16">
        <f t="shared" si="42"/>
        <v>0</v>
      </c>
      <c r="DH5" s="16">
        <f t="shared" si="43"/>
        <v>0</v>
      </c>
      <c r="DI5" s="17">
        <f t="shared" si="44"/>
        <v>0</v>
      </c>
      <c r="DJ5" s="20"/>
      <c r="DK5" s="16"/>
      <c r="DL5" s="17"/>
      <c r="DM5" s="20">
        <f t="shared" si="96"/>
        <v>0</v>
      </c>
      <c r="DN5" s="16">
        <f t="shared" si="97"/>
        <v>0</v>
      </c>
      <c r="DO5" s="16">
        <f t="shared" si="98"/>
        <v>0</v>
      </c>
      <c r="DP5" s="16">
        <f t="shared" si="45"/>
        <v>0</v>
      </c>
      <c r="DQ5" s="16">
        <f t="shared" si="46"/>
        <v>0</v>
      </c>
      <c r="DR5" s="16">
        <f t="shared" si="99"/>
        <v>0</v>
      </c>
      <c r="DS5" s="16">
        <f t="shared" si="47"/>
        <v>0</v>
      </c>
      <c r="DT5" s="16">
        <f t="shared" si="48"/>
        <v>0</v>
      </c>
      <c r="DU5" s="17">
        <f t="shared" si="49"/>
        <v>0</v>
      </c>
      <c r="DV5" s="20"/>
      <c r="DW5" s="16"/>
      <c r="DX5" s="17"/>
      <c r="DY5" s="20">
        <f t="shared" si="100"/>
        <v>0</v>
      </c>
      <c r="DZ5" s="16">
        <f t="shared" si="101"/>
        <v>0</v>
      </c>
      <c r="EA5" s="16">
        <f t="shared" si="102"/>
        <v>0</v>
      </c>
      <c r="EB5" s="16">
        <f t="shared" si="50"/>
        <v>0</v>
      </c>
      <c r="EC5" s="16">
        <f t="shared" si="51"/>
        <v>0</v>
      </c>
      <c r="ED5" s="16">
        <f t="shared" si="103"/>
        <v>0</v>
      </c>
      <c r="EE5" s="16">
        <f t="shared" si="52"/>
        <v>0</v>
      </c>
      <c r="EF5" s="16">
        <f t="shared" si="53"/>
        <v>0</v>
      </c>
      <c r="EG5" s="17">
        <f t="shared" si="54"/>
        <v>0</v>
      </c>
      <c r="EH5" s="20"/>
      <c r="EI5" s="16"/>
      <c r="EJ5" s="17"/>
      <c r="EK5" s="20">
        <f t="shared" si="104"/>
        <v>0</v>
      </c>
      <c r="EL5" s="16">
        <f t="shared" si="105"/>
        <v>0</v>
      </c>
      <c r="EM5" s="16">
        <f t="shared" si="106"/>
        <v>0</v>
      </c>
      <c r="EN5" s="16">
        <f t="shared" si="55"/>
        <v>0</v>
      </c>
      <c r="EO5" s="16">
        <f t="shared" si="56"/>
        <v>0</v>
      </c>
      <c r="EP5" s="16">
        <f t="shared" si="107"/>
        <v>0</v>
      </c>
      <c r="EQ5" s="16">
        <f t="shared" si="57"/>
        <v>0</v>
      </c>
      <c r="ER5" s="16">
        <f t="shared" si="58"/>
        <v>0</v>
      </c>
      <c r="ES5" s="17">
        <f t="shared" si="59"/>
        <v>0</v>
      </c>
    </row>
    <row r="6" spans="1:149" s="48" customFormat="1" ht="11.25" x14ac:dyDescent="0.25">
      <c r="A6" s="45" t="s">
        <v>52</v>
      </c>
      <c r="B6" s="46"/>
      <c r="C6" s="46"/>
      <c r="D6" s="47"/>
      <c r="F6" s="49"/>
      <c r="G6" s="46"/>
      <c r="H6" s="47"/>
      <c r="I6" s="49">
        <f t="shared" si="60"/>
        <v>0</v>
      </c>
      <c r="J6" s="46">
        <f t="shared" si="61"/>
        <v>0</v>
      </c>
      <c r="K6" s="46">
        <f t="shared" si="62"/>
        <v>0</v>
      </c>
      <c r="L6" s="46">
        <f t="shared" si="0"/>
        <v>0</v>
      </c>
      <c r="M6" s="46">
        <f t="shared" si="1"/>
        <v>0</v>
      </c>
      <c r="N6" s="46">
        <f t="shared" si="63"/>
        <v>0</v>
      </c>
      <c r="O6" s="46">
        <f t="shared" si="2"/>
        <v>0</v>
      </c>
      <c r="P6" s="46">
        <f t="shared" si="3"/>
        <v>0</v>
      </c>
      <c r="Q6" s="47">
        <f t="shared" si="4"/>
        <v>0</v>
      </c>
      <c r="R6" s="49"/>
      <c r="S6" s="46"/>
      <c r="T6" s="47"/>
      <c r="U6" s="49">
        <f t="shared" si="64"/>
        <v>0</v>
      </c>
      <c r="V6" s="46">
        <f t="shared" si="65"/>
        <v>0</v>
      </c>
      <c r="W6" s="46">
        <f t="shared" si="66"/>
        <v>0</v>
      </c>
      <c r="X6" s="46">
        <f t="shared" si="5"/>
        <v>0</v>
      </c>
      <c r="Y6" s="46">
        <f t="shared" si="6"/>
        <v>0</v>
      </c>
      <c r="Z6" s="46">
        <f t="shared" si="67"/>
        <v>0</v>
      </c>
      <c r="AA6" s="46">
        <f t="shared" si="7"/>
        <v>0</v>
      </c>
      <c r="AB6" s="46">
        <f t="shared" si="8"/>
        <v>0</v>
      </c>
      <c r="AC6" s="47">
        <f t="shared" si="9"/>
        <v>0</v>
      </c>
      <c r="AD6" s="49"/>
      <c r="AE6" s="46"/>
      <c r="AF6" s="47"/>
      <c r="AG6" s="49">
        <f t="shared" si="68"/>
        <v>0</v>
      </c>
      <c r="AH6" s="46">
        <f t="shared" si="69"/>
        <v>0</v>
      </c>
      <c r="AI6" s="46">
        <f t="shared" si="70"/>
        <v>0</v>
      </c>
      <c r="AJ6" s="46">
        <f t="shared" si="10"/>
        <v>0</v>
      </c>
      <c r="AK6" s="46">
        <f t="shared" si="11"/>
        <v>0</v>
      </c>
      <c r="AL6" s="46">
        <f t="shared" si="71"/>
        <v>0</v>
      </c>
      <c r="AM6" s="46">
        <f t="shared" si="12"/>
        <v>0</v>
      </c>
      <c r="AN6" s="46">
        <f t="shared" si="13"/>
        <v>0</v>
      </c>
      <c r="AO6" s="47">
        <f t="shared" si="14"/>
        <v>0</v>
      </c>
      <c r="AP6" s="49"/>
      <c r="AQ6" s="46"/>
      <c r="AR6" s="47"/>
      <c r="AS6" s="49">
        <f t="shared" si="72"/>
        <v>0</v>
      </c>
      <c r="AT6" s="46">
        <f t="shared" si="73"/>
        <v>0</v>
      </c>
      <c r="AU6" s="46">
        <f t="shared" si="74"/>
        <v>0</v>
      </c>
      <c r="AV6" s="46">
        <f t="shared" si="15"/>
        <v>0</v>
      </c>
      <c r="AW6" s="46">
        <f t="shared" si="16"/>
        <v>0</v>
      </c>
      <c r="AX6" s="46">
        <f t="shared" si="75"/>
        <v>0</v>
      </c>
      <c r="AY6" s="46">
        <f t="shared" si="17"/>
        <v>0</v>
      </c>
      <c r="AZ6" s="46">
        <f t="shared" si="18"/>
        <v>0</v>
      </c>
      <c r="BA6" s="47">
        <f t="shared" si="19"/>
        <v>0</v>
      </c>
      <c r="BB6" s="49"/>
      <c r="BC6" s="46"/>
      <c r="BD6" s="47"/>
      <c r="BE6" s="49">
        <f t="shared" si="76"/>
        <v>0</v>
      </c>
      <c r="BF6" s="46">
        <f t="shared" si="77"/>
        <v>0</v>
      </c>
      <c r="BG6" s="46">
        <f t="shared" si="78"/>
        <v>0</v>
      </c>
      <c r="BH6" s="46">
        <f t="shared" si="20"/>
        <v>0</v>
      </c>
      <c r="BI6" s="46">
        <f t="shared" si="21"/>
        <v>0</v>
      </c>
      <c r="BJ6" s="46">
        <f t="shared" si="79"/>
        <v>0</v>
      </c>
      <c r="BK6" s="46">
        <f t="shared" si="22"/>
        <v>0</v>
      </c>
      <c r="BL6" s="46">
        <f t="shared" si="23"/>
        <v>0</v>
      </c>
      <c r="BM6" s="47">
        <f t="shared" si="24"/>
        <v>0</v>
      </c>
      <c r="BN6" s="49"/>
      <c r="BO6" s="46"/>
      <c r="BP6" s="47"/>
      <c r="BQ6" s="49">
        <f t="shared" si="80"/>
        <v>0</v>
      </c>
      <c r="BR6" s="46">
        <f t="shared" si="81"/>
        <v>0</v>
      </c>
      <c r="BS6" s="46">
        <f t="shared" si="82"/>
        <v>0</v>
      </c>
      <c r="BT6" s="46">
        <f t="shared" si="25"/>
        <v>0</v>
      </c>
      <c r="BU6" s="46">
        <f t="shared" si="26"/>
        <v>0</v>
      </c>
      <c r="BV6" s="46">
        <f t="shared" si="83"/>
        <v>0</v>
      </c>
      <c r="BW6" s="46">
        <f t="shared" si="27"/>
        <v>0</v>
      </c>
      <c r="BX6" s="46">
        <f t="shared" si="28"/>
        <v>0</v>
      </c>
      <c r="BY6" s="47">
        <f t="shared" si="29"/>
        <v>0</v>
      </c>
      <c r="BZ6" s="49"/>
      <c r="CA6" s="46"/>
      <c r="CB6" s="47"/>
      <c r="CC6" s="49">
        <f t="shared" si="84"/>
        <v>0</v>
      </c>
      <c r="CD6" s="46">
        <f t="shared" si="85"/>
        <v>0</v>
      </c>
      <c r="CE6" s="46">
        <f t="shared" si="86"/>
        <v>0</v>
      </c>
      <c r="CF6" s="46">
        <f t="shared" si="30"/>
        <v>0</v>
      </c>
      <c r="CG6" s="46">
        <f t="shared" si="31"/>
        <v>0</v>
      </c>
      <c r="CH6" s="46">
        <f t="shared" si="87"/>
        <v>0</v>
      </c>
      <c r="CI6" s="46">
        <f t="shared" si="32"/>
        <v>0</v>
      </c>
      <c r="CJ6" s="46">
        <f t="shared" si="33"/>
        <v>0</v>
      </c>
      <c r="CK6" s="47">
        <f t="shared" si="34"/>
        <v>0</v>
      </c>
      <c r="CL6" s="49"/>
      <c r="CM6" s="46"/>
      <c r="CN6" s="47"/>
      <c r="CO6" s="49">
        <f t="shared" si="88"/>
        <v>0</v>
      </c>
      <c r="CP6" s="46">
        <f t="shared" si="89"/>
        <v>0</v>
      </c>
      <c r="CQ6" s="46">
        <f t="shared" si="90"/>
        <v>0</v>
      </c>
      <c r="CR6" s="46">
        <f t="shared" si="35"/>
        <v>0</v>
      </c>
      <c r="CS6" s="46">
        <f t="shared" si="36"/>
        <v>0</v>
      </c>
      <c r="CT6" s="46">
        <f t="shared" si="91"/>
        <v>0</v>
      </c>
      <c r="CU6" s="46">
        <f t="shared" si="37"/>
        <v>0</v>
      </c>
      <c r="CV6" s="46">
        <f t="shared" si="38"/>
        <v>0</v>
      </c>
      <c r="CW6" s="47">
        <f t="shared" si="39"/>
        <v>0</v>
      </c>
      <c r="CX6" s="49"/>
      <c r="CY6" s="46"/>
      <c r="CZ6" s="47"/>
      <c r="DA6" s="49">
        <f t="shared" si="92"/>
        <v>0</v>
      </c>
      <c r="DB6" s="46">
        <f t="shared" si="93"/>
        <v>0</v>
      </c>
      <c r="DC6" s="46">
        <f t="shared" si="94"/>
        <v>0</v>
      </c>
      <c r="DD6" s="46">
        <f t="shared" si="40"/>
        <v>0</v>
      </c>
      <c r="DE6" s="46">
        <f t="shared" si="41"/>
        <v>0</v>
      </c>
      <c r="DF6" s="46">
        <f t="shared" si="95"/>
        <v>0</v>
      </c>
      <c r="DG6" s="46">
        <f t="shared" si="42"/>
        <v>0</v>
      </c>
      <c r="DH6" s="46">
        <f t="shared" si="43"/>
        <v>0</v>
      </c>
      <c r="DI6" s="47">
        <f t="shared" si="44"/>
        <v>0</v>
      </c>
      <c r="DJ6" s="49"/>
      <c r="DK6" s="46"/>
      <c r="DL6" s="47"/>
      <c r="DM6" s="49">
        <f t="shared" si="96"/>
        <v>0</v>
      </c>
      <c r="DN6" s="46">
        <f t="shared" si="97"/>
        <v>0</v>
      </c>
      <c r="DO6" s="46">
        <f t="shared" si="98"/>
        <v>0</v>
      </c>
      <c r="DP6" s="46">
        <f t="shared" si="45"/>
        <v>0</v>
      </c>
      <c r="DQ6" s="46">
        <f t="shared" si="46"/>
        <v>0</v>
      </c>
      <c r="DR6" s="46">
        <f t="shared" si="99"/>
        <v>0</v>
      </c>
      <c r="DS6" s="46">
        <f t="shared" si="47"/>
        <v>0</v>
      </c>
      <c r="DT6" s="46">
        <f t="shared" si="48"/>
        <v>0</v>
      </c>
      <c r="DU6" s="47">
        <f t="shared" si="49"/>
        <v>0</v>
      </c>
      <c r="DV6" s="49"/>
      <c r="DW6" s="46"/>
      <c r="DX6" s="47"/>
      <c r="DY6" s="49">
        <f t="shared" si="100"/>
        <v>0</v>
      </c>
      <c r="DZ6" s="46">
        <f t="shared" si="101"/>
        <v>0</v>
      </c>
      <c r="EA6" s="46">
        <f t="shared" si="102"/>
        <v>0</v>
      </c>
      <c r="EB6" s="46">
        <f t="shared" si="50"/>
        <v>0</v>
      </c>
      <c r="EC6" s="46">
        <f t="shared" si="51"/>
        <v>0</v>
      </c>
      <c r="ED6" s="46">
        <f t="shared" si="103"/>
        <v>0</v>
      </c>
      <c r="EE6" s="46">
        <f t="shared" si="52"/>
        <v>0</v>
      </c>
      <c r="EF6" s="46">
        <f t="shared" si="53"/>
        <v>0</v>
      </c>
      <c r="EG6" s="47">
        <f t="shared" si="54"/>
        <v>0</v>
      </c>
      <c r="EH6" s="49"/>
      <c r="EI6" s="46"/>
      <c r="EJ6" s="47"/>
      <c r="EK6" s="49">
        <f t="shared" si="104"/>
        <v>0</v>
      </c>
      <c r="EL6" s="46">
        <f t="shared" si="105"/>
        <v>0</v>
      </c>
      <c r="EM6" s="46">
        <f t="shared" si="106"/>
        <v>0</v>
      </c>
      <c r="EN6" s="46">
        <f t="shared" si="55"/>
        <v>0</v>
      </c>
      <c r="EO6" s="46">
        <f t="shared" si="56"/>
        <v>0</v>
      </c>
      <c r="EP6" s="46">
        <f t="shared" si="107"/>
        <v>0</v>
      </c>
      <c r="EQ6" s="46">
        <f t="shared" si="57"/>
        <v>0</v>
      </c>
      <c r="ER6" s="46">
        <f t="shared" si="58"/>
        <v>0</v>
      </c>
      <c r="ES6" s="47">
        <f t="shared" si="59"/>
        <v>0</v>
      </c>
    </row>
    <row r="7" spans="1:149" s="19" customFormat="1" ht="11.25" x14ac:dyDescent="0.25">
      <c r="A7" s="22" t="s">
        <v>53</v>
      </c>
      <c r="B7" s="16"/>
      <c r="C7" s="16"/>
      <c r="D7" s="17"/>
      <c r="F7" s="20"/>
      <c r="G7" s="16"/>
      <c r="H7" s="17"/>
      <c r="I7" s="20">
        <f t="shared" si="60"/>
        <v>0</v>
      </c>
      <c r="J7" s="16">
        <f t="shared" si="61"/>
        <v>0</v>
      </c>
      <c r="K7" s="16">
        <f t="shared" si="62"/>
        <v>0</v>
      </c>
      <c r="L7" s="16">
        <f t="shared" si="0"/>
        <v>0</v>
      </c>
      <c r="M7" s="16">
        <f t="shared" si="1"/>
        <v>0</v>
      </c>
      <c r="N7" s="16">
        <f t="shared" si="63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64"/>
        <v>0</v>
      </c>
      <c r="V7" s="16">
        <f t="shared" si="65"/>
        <v>0</v>
      </c>
      <c r="W7" s="16">
        <f t="shared" si="66"/>
        <v>0</v>
      </c>
      <c r="X7" s="16">
        <f t="shared" si="5"/>
        <v>0</v>
      </c>
      <c r="Y7" s="16">
        <f t="shared" si="6"/>
        <v>0</v>
      </c>
      <c r="Z7" s="16">
        <f t="shared" si="67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68"/>
        <v>0</v>
      </c>
      <c r="AH7" s="16">
        <f t="shared" si="69"/>
        <v>0</v>
      </c>
      <c r="AI7" s="16">
        <f t="shared" si="70"/>
        <v>0</v>
      </c>
      <c r="AJ7" s="16">
        <f t="shared" si="10"/>
        <v>0</v>
      </c>
      <c r="AK7" s="16">
        <f t="shared" si="11"/>
        <v>0</v>
      </c>
      <c r="AL7" s="16">
        <f t="shared" si="71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72"/>
        <v>0</v>
      </c>
      <c r="AT7" s="16">
        <f t="shared" si="73"/>
        <v>0</v>
      </c>
      <c r="AU7" s="16">
        <f t="shared" si="74"/>
        <v>0</v>
      </c>
      <c r="AV7" s="16">
        <f t="shared" si="15"/>
        <v>0</v>
      </c>
      <c r="AW7" s="16">
        <f t="shared" si="16"/>
        <v>0</v>
      </c>
      <c r="AX7" s="16">
        <f t="shared" si="75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76"/>
        <v>0</v>
      </c>
      <c r="BF7" s="16">
        <f t="shared" si="77"/>
        <v>0</v>
      </c>
      <c r="BG7" s="16">
        <f t="shared" si="78"/>
        <v>0</v>
      </c>
      <c r="BH7" s="16">
        <f t="shared" si="20"/>
        <v>0</v>
      </c>
      <c r="BI7" s="16">
        <f t="shared" si="21"/>
        <v>0</v>
      </c>
      <c r="BJ7" s="16">
        <f t="shared" si="79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>
        <f t="shared" si="80"/>
        <v>0</v>
      </c>
      <c r="BR7" s="16">
        <f t="shared" si="81"/>
        <v>0</v>
      </c>
      <c r="BS7" s="16">
        <f t="shared" si="82"/>
        <v>0</v>
      </c>
      <c r="BT7" s="16">
        <f t="shared" si="25"/>
        <v>0</v>
      </c>
      <c r="BU7" s="16">
        <f t="shared" si="26"/>
        <v>0</v>
      </c>
      <c r="BV7" s="16">
        <f t="shared" si="83"/>
        <v>0</v>
      </c>
      <c r="BW7" s="16">
        <f t="shared" si="27"/>
        <v>0</v>
      </c>
      <c r="BX7" s="16">
        <f t="shared" si="28"/>
        <v>0</v>
      </c>
      <c r="BY7" s="17">
        <f t="shared" si="29"/>
        <v>0</v>
      </c>
      <c r="BZ7" s="20"/>
      <c r="CA7" s="16"/>
      <c r="CB7" s="17"/>
      <c r="CC7" s="20">
        <f t="shared" si="84"/>
        <v>0</v>
      </c>
      <c r="CD7" s="16">
        <f t="shared" si="85"/>
        <v>0</v>
      </c>
      <c r="CE7" s="16">
        <f t="shared" si="86"/>
        <v>0</v>
      </c>
      <c r="CF7" s="16">
        <f t="shared" si="30"/>
        <v>0</v>
      </c>
      <c r="CG7" s="16">
        <f t="shared" si="31"/>
        <v>0</v>
      </c>
      <c r="CH7" s="16">
        <f t="shared" si="87"/>
        <v>0</v>
      </c>
      <c r="CI7" s="16">
        <f t="shared" si="32"/>
        <v>0</v>
      </c>
      <c r="CJ7" s="16">
        <f t="shared" si="33"/>
        <v>0</v>
      </c>
      <c r="CK7" s="17">
        <f t="shared" si="34"/>
        <v>0</v>
      </c>
      <c r="CL7" s="20"/>
      <c r="CM7" s="16"/>
      <c r="CN7" s="17"/>
      <c r="CO7" s="20">
        <f t="shared" si="88"/>
        <v>0</v>
      </c>
      <c r="CP7" s="16">
        <f t="shared" si="89"/>
        <v>0</v>
      </c>
      <c r="CQ7" s="16">
        <f t="shared" si="90"/>
        <v>0</v>
      </c>
      <c r="CR7" s="16">
        <f t="shared" si="35"/>
        <v>0</v>
      </c>
      <c r="CS7" s="16">
        <f t="shared" si="36"/>
        <v>0</v>
      </c>
      <c r="CT7" s="16">
        <f t="shared" si="91"/>
        <v>0</v>
      </c>
      <c r="CU7" s="16">
        <f t="shared" si="37"/>
        <v>0</v>
      </c>
      <c r="CV7" s="16">
        <f t="shared" si="38"/>
        <v>0</v>
      </c>
      <c r="CW7" s="17">
        <f t="shared" si="39"/>
        <v>0</v>
      </c>
      <c r="CX7" s="20"/>
      <c r="CY7" s="16"/>
      <c r="CZ7" s="17"/>
      <c r="DA7" s="20">
        <f t="shared" si="92"/>
        <v>0</v>
      </c>
      <c r="DB7" s="16">
        <f t="shared" si="93"/>
        <v>0</v>
      </c>
      <c r="DC7" s="16">
        <f t="shared" si="94"/>
        <v>0</v>
      </c>
      <c r="DD7" s="16">
        <f t="shared" si="40"/>
        <v>0</v>
      </c>
      <c r="DE7" s="16">
        <f t="shared" si="41"/>
        <v>0</v>
      </c>
      <c r="DF7" s="16">
        <f t="shared" si="95"/>
        <v>0</v>
      </c>
      <c r="DG7" s="16">
        <f t="shared" si="42"/>
        <v>0</v>
      </c>
      <c r="DH7" s="16">
        <f t="shared" si="43"/>
        <v>0</v>
      </c>
      <c r="DI7" s="17">
        <f t="shared" si="44"/>
        <v>0</v>
      </c>
      <c r="DJ7" s="20"/>
      <c r="DK7" s="16"/>
      <c r="DL7" s="17"/>
      <c r="DM7" s="20">
        <f t="shared" si="96"/>
        <v>0</v>
      </c>
      <c r="DN7" s="16">
        <f t="shared" si="97"/>
        <v>0</v>
      </c>
      <c r="DO7" s="16">
        <f t="shared" si="98"/>
        <v>0</v>
      </c>
      <c r="DP7" s="16">
        <f t="shared" si="45"/>
        <v>0</v>
      </c>
      <c r="DQ7" s="16">
        <f t="shared" si="46"/>
        <v>0</v>
      </c>
      <c r="DR7" s="16">
        <f t="shared" si="99"/>
        <v>0</v>
      </c>
      <c r="DS7" s="16">
        <f t="shared" si="47"/>
        <v>0</v>
      </c>
      <c r="DT7" s="16">
        <f t="shared" si="48"/>
        <v>0</v>
      </c>
      <c r="DU7" s="17">
        <f t="shared" si="49"/>
        <v>0</v>
      </c>
      <c r="DV7" s="20"/>
      <c r="DW7" s="16"/>
      <c r="DX7" s="17"/>
      <c r="DY7" s="20">
        <f t="shared" si="100"/>
        <v>0</v>
      </c>
      <c r="DZ7" s="16">
        <f t="shared" si="101"/>
        <v>0</v>
      </c>
      <c r="EA7" s="16">
        <f t="shared" si="102"/>
        <v>0</v>
      </c>
      <c r="EB7" s="16">
        <f t="shared" si="50"/>
        <v>0</v>
      </c>
      <c r="EC7" s="16">
        <f t="shared" si="51"/>
        <v>0</v>
      </c>
      <c r="ED7" s="16">
        <f t="shared" si="103"/>
        <v>0</v>
      </c>
      <c r="EE7" s="16">
        <f t="shared" si="52"/>
        <v>0</v>
      </c>
      <c r="EF7" s="16">
        <f t="shared" si="53"/>
        <v>0</v>
      </c>
      <c r="EG7" s="17">
        <f t="shared" si="54"/>
        <v>0</v>
      </c>
      <c r="EH7" s="20"/>
      <c r="EI7" s="16"/>
      <c r="EJ7" s="17"/>
      <c r="EK7" s="20">
        <f t="shared" si="104"/>
        <v>0</v>
      </c>
      <c r="EL7" s="16">
        <f t="shared" si="105"/>
        <v>0</v>
      </c>
      <c r="EM7" s="16">
        <f t="shared" si="106"/>
        <v>0</v>
      </c>
      <c r="EN7" s="16">
        <f t="shared" si="55"/>
        <v>0</v>
      </c>
      <c r="EO7" s="16">
        <f t="shared" si="56"/>
        <v>0</v>
      </c>
      <c r="EP7" s="16">
        <f t="shared" si="107"/>
        <v>0</v>
      </c>
      <c r="EQ7" s="16">
        <f t="shared" si="57"/>
        <v>0</v>
      </c>
      <c r="ER7" s="16">
        <f t="shared" si="58"/>
        <v>0</v>
      </c>
      <c r="ES7" s="17">
        <f t="shared" si="59"/>
        <v>0</v>
      </c>
    </row>
    <row r="8" spans="1:149" s="48" customFormat="1" ht="11.25" x14ac:dyDescent="0.25">
      <c r="A8" s="45" t="s">
        <v>54</v>
      </c>
      <c r="B8" s="46"/>
      <c r="C8" s="46"/>
      <c r="D8" s="47"/>
      <c r="F8" s="49"/>
      <c r="G8" s="46"/>
      <c r="H8" s="47"/>
      <c r="I8" s="49">
        <f t="shared" si="60"/>
        <v>0</v>
      </c>
      <c r="J8" s="46">
        <f t="shared" si="61"/>
        <v>0</v>
      </c>
      <c r="K8" s="46">
        <f t="shared" si="62"/>
        <v>0</v>
      </c>
      <c r="L8" s="46">
        <f t="shared" si="0"/>
        <v>0</v>
      </c>
      <c r="M8" s="46">
        <f t="shared" si="1"/>
        <v>0</v>
      </c>
      <c r="N8" s="46">
        <f t="shared" si="63"/>
        <v>0</v>
      </c>
      <c r="O8" s="46">
        <f t="shared" si="2"/>
        <v>0</v>
      </c>
      <c r="P8" s="46">
        <f t="shared" si="3"/>
        <v>0</v>
      </c>
      <c r="Q8" s="47">
        <f t="shared" si="4"/>
        <v>0</v>
      </c>
      <c r="R8" s="49"/>
      <c r="S8" s="46"/>
      <c r="T8" s="47"/>
      <c r="U8" s="49">
        <f t="shared" si="64"/>
        <v>0</v>
      </c>
      <c r="V8" s="46">
        <f t="shared" si="65"/>
        <v>0</v>
      </c>
      <c r="W8" s="46">
        <f t="shared" si="66"/>
        <v>0</v>
      </c>
      <c r="X8" s="46">
        <f t="shared" si="5"/>
        <v>0</v>
      </c>
      <c r="Y8" s="46">
        <f t="shared" si="6"/>
        <v>0</v>
      </c>
      <c r="Z8" s="46">
        <f t="shared" si="67"/>
        <v>0</v>
      </c>
      <c r="AA8" s="46">
        <f t="shared" si="7"/>
        <v>0</v>
      </c>
      <c r="AB8" s="46">
        <f t="shared" si="8"/>
        <v>0</v>
      </c>
      <c r="AC8" s="47">
        <f t="shared" si="9"/>
        <v>0</v>
      </c>
      <c r="AD8" s="49"/>
      <c r="AE8" s="46"/>
      <c r="AF8" s="47"/>
      <c r="AG8" s="49">
        <f t="shared" si="68"/>
        <v>0</v>
      </c>
      <c r="AH8" s="46">
        <f t="shared" si="69"/>
        <v>0</v>
      </c>
      <c r="AI8" s="46">
        <f t="shared" si="70"/>
        <v>0</v>
      </c>
      <c r="AJ8" s="46">
        <f t="shared" si="10"/>
        <v>0</v>
      </c>
      <c r="AK8" s="46">
        <f t="shared" si="11"/>
        <v>0</v>
      </c>
      <c r="AL8" s="46">
        <f t="shared" si="71"/>
        <v>0</v>
      </c>
      <c r="AM8" s="46">
        <f t="shared" si="12"/>
        <v>0</v>
      </c>
      <c r="AN8" s="46">
        <f t="shared" si="13"/>
        <v>0</v>
      </c>
      <c r="AO8" s="47">
        <f t="shared" si="14"/>
        <v>0</v>
      </c>
      <c r="AP8" s="49"/>
      <c r="AQ8" s="46"/>
      <c r="AR8" s="47"/>
      <c r="AS8" s="49">
        <f t="shared" si="72"/>
        <v>0</v>
      </c>
      <c r="AT8" s="46">
        <f t="shared" si="73"/>
        <v>0</v>
      </c>
      <c r="AU8" s="46">
        <f t="shared" si="74"/>
        <v>0</v>
      </c>
      <c r="AV8" s="46">
        <f t="shared" si="15"/>
        <v>0</v>
      </c>
      <c r="AW8" s="46">
        <f t="shared" si="16"/>
        <v>0</v>
      </c>
      <c r="AX8" s="46">
        <f t="shared" si="75"/>
        <v>0</v>
      </c>
      <c r="AY8" s="46">
        <f t="shared" si="17"/>
        <v>0</v>
      </c>
      <c r="AZ8" s="46">
        <f t="shared" si="18"/>
        <v>0</v>
      </c>
      <c r="BA8" s="47">
        <f t="shared" si="19"/>
        <v>0</v>
      </c>
      <c r="BB8" s="49"/>
      <c r="BC8" s="46"/>
      <c r="BD8" s="47"/>
      <c r="BE8" s="49">
        <f t="shared" si="76"/>
        <v>0</v>
      </c>
      <c r="BF8" s="46">
        <f t="shared" si="77"/>
        <v>0</v>
      </c>
      <c r="BG8" s="46">
        <f t="shared" si="78"/>
        <v>0</v>
      </c>
      <c r="BH8" s="46">
        <f t="shared" si="20"/>
        <v>0</v>
      </c>
      <c r="BI8" s="46">
        <f t="shared" si="21"/>
        <v>0</v>
      </c>
      <c r="BJ8" s="46">
        <f t="shared" si="79"/>
        <v>0</v>
      </c>
      <c r="BK8" s="46">
        <f t="shared" si="22"/>
        <v>0</v>
      </c>
      <c r="BL8" s="46">
        <f t="shared" si="23"/>
        <v>0</v>
      </c>
      <c r="BM8" s="47">
        <f t="shared" si="24"/>
        <v>0</v>
      </c>
      <c r="BN8" s="49"/>
      <c r="BO8" s="46"/>
      <c r="BP8" s="47"/>
      <c r="BQ8" s="49">
        <f t="shared" si="80"/>
        <v>0</v>
      </c>
      <c r="BR8" s="46">
        <f t="shared" si="81"/>
        <v>0</v>
      </c>
      <c r="BS8" s="46">
        <f t="shared" si="82"/>
        <v>0</v>
      </c>
      <c r="BT8" s="46">
        <f t="shared" si="25"/>
        <v>0</v>
      </c>
      <c r="BU8" s="46">
        <f t="shared" si="26"/>
        <v>0</v>
      </c>
      <c r="BV8" s="46">
        <f t="shared" si="83"/>
        <v>0</v>
      </c>
      <c r="BW8" s="46">
        <f t="shared" si="27"/>
        <v>0</v>
      </c>
      <c r="BX8" s="46">
        <f t="shared" si="28"/>
        <v>0</v>
      </c>
      <c r="BY8" s="47">
        <f t="shared" si="29"/>
        <v>0</v>
      </c>
      <c r="BZ8" s="49"/>
      <c r="CA8" s="46"/>
      <c r="CB8" s="47"/>
      <c r="CC8" s="49">
        <f t="shared" si="84"/>
        <v>0</v>
      </c>
      <c r="CD8" s="46">
        <f t="shared" si="85"/>
        <v>0</v>
      </c>
      <c r="CE8" s="46">
        <f t="shared" si="86"/>
        <v>0</v>
      </c>
      <c r="CF8" s="46">
        <f t="shared" si="30"/>
        <v>0</v>
      </c>
      <c r="CG8" s="46">
        <f t="shared" si="31"/>
        <v>0</v>
      </c>
      <c r="CH8" s="46">
        <f t="shared" si="87"/>
        <v>0</v>
      </c>
      <c r="CI8" s="46">
        <f t="shared" si="32"/>
        <v>0</v>
      </c>
      <c r="CJ8" s="46">
        <f t="shared" si="33"/>
        <v>0</v>
      </c>
      <c r="CK8" s="47">
        <f t="shared" si="34"/>
        <v>0</v>
      </c>
      <c r="CL8" s="49"/>
      <c r="CM8" s="46"/>
      <c r="CN8" s="47"/>
      <c r="CO8" s="49">
        <f t="shared" si="88"/>
        <v>0</v>
      </c>
      <c r="CP8" s="46">
        <f t="shared" si="89"/>
        <v>0</v>
      </c>
      <c r="CQ8" s="46">
        <f t="shared" si="90"/>
        <v>0</v>
      </c>
      <c r="CR8" s="46">
        <f t="shared" si="35"/>
        <v>0</v>
      </c>
      <c r="CS8" s="46">
        <f t="shared" si="36"/>
        <v>0</v>
      </c>
      <c r="CT8" s="46">
        <f t="shared" si="91"/>
        <v>0</v>
      </c>
      <c r="CU8" s="46">
        <f t="shared" si="37"/>
        <v>0</v>
      </c>
      <c r="CV8" s="46">
        <f t="shared" si="38"/>
        <v>0</v>
      </c>
      <c r="CW8" s="47">
        <f t="shared" si="39"/>
        <v>0</v>
      </c>
      <c r="CX8" s="49"/>
      <c r="CY8" s="46"/>
      <c r="CZ8" s="47"/>
      <c r="DA8" s="49">
        <f t="shared" si="92"/>
        <v>0</v>
      </c>
      <c r="DB8" s="46">
        <f t="shared" si="93"/>
        <v>0</v>
      </c>
      <c r="DC8" s="46">
        <f t="shared" si="94"/>
        <v>0</v>
      </c>
      <c r="DD8" s="46">
        <f t="shared" si="40"/>
        <v>0</v>
      </c>
      <c r="DE8" s="46">
        <f t="shared" si="41"/>
        <v>0</v>
      </c>
      <c r="DF8" s="46">
        <f t="shared" si="95"/>
        <v>0</v>
      </c>
      <c r="DG8" s="46">
        <f t="shared" si="42"/>
        <v>0</v>
      </c>
      <c r="DH8" s="46">
        <f t="shared" si="43"/>
        <v>0</v>
      </c>
      <c r="DI8" s="47">
        <f t="shared" si="44"/>
        <v>0</v>
      </c>
      <c r="DJ8" s="49"/>
      <c r="DK8" s="46"/>
      <c r="DL8" s="47"/>
      <c r="DM8" s="49">
        <f t="shared" si="96"/>
        <v>0</v>
      </c>
      <c r="DN8" s="46">
        <f t="shared" si="97"/>
        <v>0</v>
      </c>
      <c r="DO8" s="46">
        <f t="shared" si="98"/>
        <v>0</v>
      </c>
      <c r="DP8" s="46">
        <f t="shared" si="45"/>
        <v>0</v>
      </c>
      <c r="DQ8" s="46">
        <f t="shared" si="46"/>
        <v>0</v>
      </c>
      <c r="DR8" s="46">
        <f t="shared" si="99"/>
        <v>0</v>
      </c>
      <c r="DS8" s="46">
        <f t="shared" si="47"/>
        <v>0</v>
      </c>
      <c r="DT8" s="46">
        <f t="shared" si="48"/>
        <v>0</v>
      </c>
      <c r="DU8" s="47">
        <f t="shared" si="49"/>
        <v>0</v>
      </c>
      <c r="DV8" s="49"/>
      <c r="DW8" s="46"/>
      <c r="DX8" s="47"/>
      <c r="DY8" s="49">
        <f t="shared" si="100"/>
        <v>0</v>
      </c>
      <c r="DZ8" s="46">
        <f t="shared" si="101"/>
        <v>0</v>
      </c>
      <c r="EA8" s="46">
        <f t="shared" si="102"/>
        <v>0</v>
      </c>
      <c r="EB8" s="46">
        <f t="shared" si="50"/>
        <v>0</v>
      </c>
      <c r="EC8" s="46">
        <f t="shared" si="51"/>
        <v>0</v>
      </c>
      <c r="ED8" s="46">
        <f t="shared" si="103"/>
        <v>0</v>
      </c>
      <c r="EE8" s="46">
        <f t="shared" si="52"/>
        <v>0</v>
      </c>
      <c r="EF8" s="46">
        <f t="shared" si="53"/>
        <v>0</v>
      </c>
      <c r="EG8" s="47">
        <f t="shared" si="54"/>
        <v>0</v>
      </c>
      <c r="EH8" s="49"/>
      <c r="EI8" s="46"/>
      <c r="EJ8" s="47"/>
      <c r="EK8" s="49">
        <f t="shared" si="104"/>
        <v>0</v>
      </c>
      <c r="EL8" s="46">
        <f t="shared" si="105"/>
        <v>0</v>
      </c>
      <c r="EM8" s="46">
        <f t="shared" si="106"/>
        <v>0</v>
      </c>
      <c r="EN8" s="46">
        <f t="shared" si="55"/>
        <v>0</v>
      </c>
      <c r="EO8" s="46">
        <f t="shared" si="56"/>
        <v>0</v>
      </c>
      <c r="EP8" s="46">
        <f t="shared" si="107"/>
        <v>0</v>
      </c>
      <c r="EQ8" s="46">
        <f t="shared" si="57"/>
        <v>0</v>
      </c>
      <c r="ER8" s="46">
        <f t="shared" si="58"/>
        <v>0</v>
      </c>
      <c r="ES8" s="47">
        <f t="shared" si="59"/>
        <v>0</v>
      </c>
    </row>
    <row r="9" spans="1:149" s="19" customFormat="1" ht="11.25" x14ac:dyDescent="0.25">
      <c r="A9" s="22" t="s">
        <v>55</v>
      </c>
      <c r="B9" s="16"/>
      <c r="C9" s="16"/>
      <c r="D9" s="17"/>
      <c r="F9" s="20"/>
      <c r="G9" s="16"/>
      <c r="H9" s="17"/>
      <c r="I9" s="20">
        <f t="shared" si="60"/>
        <v>0</v>
      </c>
      <c r="J9" s="16">
        <f t="shared" si="61"/>
        <v>0</v>
      </c>
      <c r="K9" s="16">
        <f t="shared" si="62"/>
        <v>0</v>
      </c>
      <c r="L9" s="16">
        <f t="shared" si="0"/>
        <v>0</v>
      </c>
      <c r="M9" s="16">
        <f t="shared" si="1"/>
        <v>0</v>
      </c>
      <c r="N9" s="16">
        <f t="shared" si="63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64"/>
        <v>0</v>
      </c>
      <c r="V9" s="16">
        <f t="shared" si="65"/>
        <v>0</v>
      </c>
      <c r="W9" s="16">
        <f t="shared" si="66"/>
        <v>0</v>
      </c>
      <c r="X9" s="16">
        <f t="shared" si="5"/>
        <v>0</v>
      </c>
      <c r="Y9" s="16">
        <f t="shared" si="6"/>
        <v>0</v>
      </c>
      <c r="Z9" s="16">
        <f t="shared" si="67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68"/>
        <v>0</v>
      </c>
      <c r="AH9" s="16">
        <f t="shared" si="69"/>
        <v>0</v>
      </c>
      <c r="AI9" s="16">
        <f t="shared" si="70"/>
        <v>0</v>
      </c>
      <c r="AJ9" s="16">
        <f t="shared" si="10"/>
        <v>0</v>
      </c>
      <c r="AK9" s="16">
        <f t="shared" si="11"/>
        <v>0</v>
      </c>
      <c r="AL9" s="16">
        <f t="shared" si="71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72"/>
        <v>0</v>
      </c>
      <c r="AT9" s="16">
        <f t="shared" si="73"/>
        <v>0</v>
      </c>
      <c r="AU9" s="16">
        <f t="shared" si="74"/>
        <v>0</v>
      </c>
      <c r="AV9" s="16">
        <f t="shared" si="15"/>
        <v>0</v>
      </c>
      <c r="AW9" s="16">
        <f t="shared" si="16"/>
        <v>0</v>
      </c>
      <c r="AX9" s="16">
        <f t="shared" si="75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76"/>
        <v>0</v>
      </c>
      <c r="BF9" s="16">
        <f t="shared" si="77"/>
        <v>0</v>
      </c>
      <c r="BG9" s="16">
        <f t="shared" si="78"/>
        <v>0</v>
      </c>
      <c r="BH9" s="16">
        <f t="shared" si="20"/>
        <v>0</v>
      </c>
      <c r="BI9" s="16">
        <f t="shared" si="21"/>
        <v>0</v>
      </c>
      <c r="BJ9" s="16">
        <f t="shared" si="79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>
        <f t="shared" si="80"/>
        <v>0</v>
      </c>
      <c r="BR9" s="16">
        <f t="shared" si="81"/>
        <v>0</v>
      </c>
      <c r="BS9" s="16">
        <f t="shared" si="82"/>
        <v>0</v>
      </c>
      <c r="BT9" s="16">
        <f t="shared" si="25"/>
        <v>0</v>
      </c>
      <c r="BU9" s="16">
        <f t="shared" si="26"/>
        <v>0</v>
      </c>
      <c r="BV9" s="16">
        <f t="shared" si="83"/>
        <v>0</v>
      </c>
      <c r="BW9" s="16">
        <f t="shared" si="27"/>
        <v>0</v>
      </c>
      <c r="BX9" s="16">
        <f t="shared" si="28"/>
        <v>0</v>
      </c>
      <c r="BY9" s="17">
        <f t="shared" si="29"/>
        <v>0</v>
      </c>
      <c r="BZ9" s="20"/>
      <c r="CA9" s="16"/>
      <c r="CB9" s="17"/>
      <c r="CC9" s="20">
        <f t="shared" si="84"/>
        <v>0</v>
      </c>
      <c r="CD9" s="16">
        <f t="shared" si="85"/>
        <v>0</v>
      </c>
      <c r="CE9" s="16">
        <f t="shared" si="86"/>
        <v>0</v>
      </c>
      <c r="CF9" s="16">
        <f t="shared" si="30"/>
        <v>0</v>
      </c>
      <c r="CG9" s="16">
        <f t="shared" si="31"/>
        <v>0</v>
      </c>
      <c r="CH9" s="16">
        <f t="shared" si="87"/>
        <v>0</v>
      </c>
      <c r="CI9" s="16">
        <f t="shared" si="32"/>
        <v>0</v>
      </c>
      <c r="CJ9" s="16">
        <f t="shared" si="33"/>
        <v>0</v>
      </c>
      <c r="CK9" s="17">
        <f t="shared" si="34"/>
        <v>0</v>
      </c>
      <c r="CL9" s="20"/>
      <c r="CM9" s="16"/>
      <c r="CN9" s="17"/>
      <c r="CO9" s="20">
        <f t="shared" si="88"/>
        <v>0</v>
      </c>
      <c r="CP9" s="16">
        <f t="shared" si="89"/>
        <v>0</v>
      </c>
      <c r="CQ9" s="16">
        <f t="shared" si="90"/>
        <v>0</v>
      </c>
      <c r="CR9" s="16">
        <f t="shared" si="35"/>
        <v>0</v>
      </c>
      <c r="CS9" s="16">
        <f t="shared" si="36"/>
        <v>0</v>
      </c>
      <c r="CT9" s="16">
        <f t="shared" si="91"/>
        <v>0</v>
      </c>
      <c r="CU9" s="16">
        <f t="shared" si="37"/>
        <v>0</v>
      </c>
      <c r="CV9" s="16">
        <f t="shared" si="38"/>
        <v>0</v>
      </c>
      <c r="CW9" s="17">
        <f t="shared" si="39"/>
        <v>0</v>
      </c>
      <c r="CX9" s="20"/>
      <c r="CY9" s="16"/>
      <c r="CZ9" s="17"/>
      <c r="DA9" s="20">
        <f t="shared" si="92"/>
        <v>0</v>
      </c>
      <c r="DB9" s="16">
        <f t="shared" si="93"/>
        <v>0</v>
      </c>
      <c r="DC9" s="16">
        <f t="shared" si="94"/>
        <v>0</v>
      </c>
      <c r="DD9" s="16">
        <f t="shared" si="40"/>
        <v>0</v>
      </c>
      <c r="DE9" s="16">
        <f t="shared" si="41"/>
        <v>0</v>
      </c>
      <c r="DF9" s="16">
        <f t="shared" si="95"/>
        <v>0</v>
      </c>
      <c r="DG9" s="16">
        <f t="shared" si="42"/>
        <v>0</v>
      </c>
      <c r="DH9" s="16">
        <f t="shared" si="43"/>
        <v>0</v>
      </c>
      <c r="DI9" s="17">
        <f t="shared" si="44"/>
        <v>0</v>
      </c>
      <c r="DJ9" s="20"/>
      <c r="DK9" s="16"/>
      <c r="DL9" s="17"/>
      <c r="DM9" s="20">
        <f t="shared" si="96"/>
        <v>0</v>
      </c>
      <c r="DN9" s="16">
        <f t="shared" si="97"/>
        <v>0</v>
      </c>
      <c r="DO9" s="16">
        <f t="shared" si="98"/>
        <v>0</v>
      </c>
      <c r="DP9" s="16">
        <f t="shared" si="45"/>
        <v>0</v>
      </c>
      <c r="DQ9" s="16">
        <f t="shared" si="46"/>
        <v>0</v>
      </c>
      <c r="DR9" s="16">
        <f t="shared" si="99"/>
        <v>0</v>
      </c>
      <c r="DS9" s="16">
        <f t="shared" si="47"/>
        <v>0</v>
      </c>
      <c r="DT9" s="16">
        <f t="shared" si="48"/>
        <v>0</v>
      </c>
      <c r="DU9" s="17">
        <f t="shared" si="49"/>
        <v>0</v>
      </c>
      <c r="DV9" s="20"/>
      <c r="DW9" s="16"/>
      <c r="DX9" s="17"/>
      <c r="DY9" s="20">
        <f t="shared" si="100"/>
        <v>0</v>
      </c>
      <c r="DZ9" s="16">
        <f t="shared" si="101"/>
        <v>0</v>
      </c>
      <c r="EA9" s="16">
        <f t="shared" si="102"/>
        <v>0</v>
      </c>
      <c r="EB9" s="16">
        <f t="shared" si="50"/>
        <v>0</v>
      </c>
      <c r="EC9" s="16">
        <f t="shared" si="51"/>
        <v>0</v>
      </c>
      <c r="ED9" s="16">
        <f t="shared" si="103"/>
        <v>0</v>
      </c>
      <c r="EE9" s="16">
        <f t="shared" si="52"/>
        <v>0</v>
      </c>
      <c r="EF9" s="16">
        <f t="shared" si="53"/>
        <v>0</v>
      </c>
      <c r="EG9" s="17">
        <f t="shared" si="54"/>
        <v>0</v>
      </c>
      <c r="EH9" s="20"/>
      <c r="EI9" s="16"/>
      <c r="EJ9" s="17"/>
      <c r="EK9" s="20">
        <f t="shared" si="104"/>
        <v>0</v>
      </c>
      <c r="EL9" s="16">
        <f t="shared" si="105"/>
        <v>0</v>
      </c>
      <c r="EM9" s="16">
        <f t="shared" si="106"/>
        <v>0</v>
      </c>
      <c r="EN9" s="16">
        <f t="shared" si="55"/>
        <v>0</v>
      </c>
      <c r="EO9" s="16">
        <f t="shared" si="56"/>
        <v>0</v>
      </c>
      <c r="EP9" s="16">
        <f t="shared" si="107"/>
        <v>0</v>
      </c>
      <c r="EQ9" s="16">
        <f t="shared" si="57"/>
        <v>0</v>
      </c>
      <c r="ER9" s="16">
        <f t="shared" si="58"/>
        <v>0</v>
      </c>
      <c r="ES9" s="17">
        <f t="shared" si="59"/>
        <v>0</v>
      </c>
    </row>
    <row r="10" spans="1:149" s="48" customFormat="1" ht="11.25" x14ac:dyDescent="0.25">
      <c r="A10" s="54" t="s">
        <v>56</v>
      </c>
      <c r="B10" s="46"/>
      <c r="C10" s="46"/>
      <c r="D10" s="47"/>
      <c r="F10" s="49"/>
      <c r="G10" s="46"/>
      <c r="H10" s="47"/>
      <c r="I10" s="49">
        <f t="shared" si="60"/>
        <v>0</v>
      </c>
      <c r="J10" s="46">
        <f t="shared" si="61"/>
        <v>0</v>
      </c>
      <c r="K10" s="46">
        <f t="shared" si="62"/>
        <v>0</v>
      </c>
      <c r="L10" s="46">
        <f t="shared" si="0"/>
        <v>0</v>
      </c>
      <c r="M10" s="46">
        <f t="shared" si="1"/>
        <v>0</v>
      </c>
      <c r="N10" s="46">
        <f t="shared" si="63"/>
        <v>0</v>
      </c>
      <c r="O10" s="46">
        <f t="shared" si="2"/>
        <v>0</v>
      </c>
      <c r="P10" s="46">
        <f t="shared" si="3"/>
        <v>0</v>
      </c>
      <c r="Q10" s="47">
        <f t="shared" si="4"/>
        <v>0</v>
      </c>
      <c r="R10" s="49"/>
      <c r="S10" s="46"/>
      <c r="T10" s="47"/>
      <c r="U10" s="49">
        <f t="shared" si="64"/>
        <v>0</v>
      </c>
      <c r="V10" s="46">
        <f t="shared" si="65"/>
        <v>0</v>
      </c>
      <c r="W10" s="46">
        <f t="shared" si="66"/>
        <v>0</v>
      </c>
      <c r="X10" s="46">
        <f t="shared" si="5"/>
        <v>0</v>
      </c>
      <c r="Y10" s="46">
        <f t="shared" si="6"/>
        <v>0</v>
      </c>
      <c r="Z10" s="46">
        <f t="shared" si="67"/>
        <v>0</v>
      </c>
      <c r="AA10" s="46">
        <f t="shared" si="7"/>
        <v>0</v>
      </c>
      <c r="AB10" s="46">
        <f t="shared" si="8"/>
        <v>0</v>
      </c>
      <c r="AC10" s="47">
        <f t="shared" si="9"/>
        <v>0</v>
      </c>
      <c r="AD10" s="49"/>
      <c r="AE10" s="46"/>
      <c r="AF10" s="47"/>
      <c r="AG10" s="49">
        <f t="shared" si="68"/>
        <v>0</v>
      </c>
      <c r="AH10" s="46">
        <f t="shared" si="69"/>
        <v>0</v>
      </c>
      <c r="AI10" s="46">
        <f t="shared" si="70"/>
        <v>0</v>
      </c>
      <c r="AJ10" s="46">
        <f t="shared" si="10"/>
        <v>0</v>
      </c>
      <c r="AK10" s="46">
        <f t="shared" si="11"/>
        <v>0</v>
      </c>
      <c r="AL10" s="46">
        <f t="shared" si="71"/>
        <v>0</v>
      </c>
      <c r="AM10" s="46">
        <f t="shared" si="12"/>
        <v>0</v>
      </c>
      <c r="AN10" s="46">
        <f t="shared" si="13"/>
        <v>0</v>
      </c>
      <c r="AO10" s="47">
        <f t="shared" si="14"/>
        <v>0</v>
      </c>
      <c r="AP10" s="49"/>
      <c r="AQ10" s="46"/>
      <c r="AR10" s="47"/>
      <c r="AS10" s="49">
        <f t="shared" si="72"/>
        <v>0</v>
      </c>
      <c r="AT10" s="46">
        <f t="shared" si="73"/>
        <v>0</v>
      </c>
      <c r="AU10" s="46">
        <f t="shared" si="74"/>
        <v>0</v>
      </c>
      <c r="AV10" s="46">
        <f t="shared" si="15"/>
        <v>0</v>
      </c>
      <c r="AW10" s="46">
        <f t="shared" si="16"/>
        <v>0</v>
      </c>
      <c r="AX10" s="46">
        <f t="shared" si="75"/>
        <v>0</v>
      </c>
      <c r="AY10" s="46">
        <f t="shared" si="17"/>
        <v>0</v>
      </c>
      <c r="AZ10" s="46">
        <f t="shared" si="18"/>
        <v>0</v>
      </c>
      <c r="BA10" s="47">
        <f t="shared" si="19"/>
        <v>0</v>
      </c>
      <c r="BB10" s="49"/>
      <c r="BC10" s="46"/>
      <c r="BD10" s="47"/>
      <c r="BE10" s="49">
        <f t="shared" si="76"/>
        <v>0</v>
      </c>
      <c r="BF10" s="46">
        <f t="shared" si="77"/>
        <v>0</v>
      </c>
      <c r="BG10" s="46">
        <f t="shared" si="78"/>
        <v>0</v>
      </c>
      <c r="BH10" s="46">
        <f t="shared" si="20"/>
        <v>0</v>
      </c>
      <c r="BI10" s="46">
        <f t="shared" si="21"/>
        <v>0</v>
      </c>
      <c r="BJ10" s="46">
        <f t="shared" si="79"/>
        <v>0</v>
      </c>
      <c r="BK10" s="46">
        <f t="shared" si="22"/>
        <v>0</v>
      </c>
      <c r="BL10" s="46">
        <f t="shared" si="23"/>
        <v>0</v>
      </c>
      <c r="BM10" s="47">
        <f t="shared" si="24"/>
        <v>0</v>
      </c>
      <c r="BN10" s="49"/>
      <c r="BO10" s="46"/>
      <c r="BP10" s="47"/>
      <c r="BQ10" s="49">
        <f t="shared" si="80"/>
        <v>0</v>
      </c>
      <c r="BR10" s="46">
        <f t="shared" si="81"/>
        <v>0</v>
      </c>
      <c r="BS10" s="46">
        <f t="shared" si="82"/>
        <v>0</v>
      </c>
      <c r="BT10" s="46">
        <f t="shared" si="25"/>
        <v>0</v>
      </c>
      <c r="BU10" s="46">
        <f t="shared" si="26"/>
        <v>0</v>
      </c>
      <c r="BV10" s="46">
        <f t="shared" si="83"/>
        <v>0</v>
      </c>
      <c r="BW10" s="46">
        <f t="shared" si="27"/>
        <v>0</v>
      </c>
      <c r="BX10" s="46">
        <f t="shared" si="28"/>
        <v>0</v>
      </c>
      <c r="BY10" s="47">
        <f t="shared" si="29"/>
        <v>0</v>
      </c>
      <c r="BZ10" s="49"/>
      <c r="CA10" s="46"/>
      <c r="CB10" s="47"/>
      <c r="CC10" s="49">
        <f t="shared" si="84"/>
        <v>0</v>
      </c>
      <c r="CD10" s="46">
        <f t="shared" si="85"/>
        <v>0</v>
      </c>
      <c r="CE10" s="46">
        <f t="shared" si="86"/>
        <v>0</v>
      </c>
      <c r="CF10" s="46">
        <f t="shared" si="30"/>
        <v>0</v>
      </c>
      <c r="CG10" s="46">
        <f t="shared" si="31"/>
        <v>0</v>
      </c>
      <c r="CH10" s="46">
        <f t="shared" si="87"/>
        <v>0</v>
      </c>
      <c r="CI10" s="46">
        <f t="shared" si="32"/>
        <v>0</v>
      </c>
      <c r="CJ10" s="46">
        <f t="shared" si="33"/>
        <v>0</v>
      </c>
      <c r="CK10" s="47">
        <f t="shared" si="34"/>
        <v>0</v>
      </c>
      <c r="CL10" s="49"/>
      <c r="CM10" s="46"/>
      <c r="CN10" s="47"/>
      <c r="CO10" s="49">
        <f t="shared" si="88"/>
        <v>0</v>
      </c>
      <c r="CP10" s="46">
        <f t="shared" si="89"/>
        <v>0</v>
      </c>
      <c r="CQ10" s="46">
        <f t="shared" si="90"/>
        <v>0</v>
      </c>
      <c r="CR10" s="46">
        <f t="shared" si="35"/>
        <v>0</v>
      </c>
      <c r="CS10" s="46">
        <f t="shared" si="36"/>
        <v>0</v>
      </c>
      <c r="CT10" s="46">
        <f t="shared" si="91"/>
        <v>0</v>
      </c>
      <c r="CU10" s="46">
        <f t="shared" si="37"/>
        <v>0</v>
      </c>
      <c r="CV10" s="46">
        <f t="shared" si="38"/>
        <v>0</v>
      </c>
      <c r="CW10" s="47">
        <f t="shared" si="39"/>
        <v>0</v>
      </c>
      <c r="CX10" s="49"/>
      <c r="CY10" s="46"/>
      <c r="CZ10" s="47"/>
      <c r="DA10" s="49">
        <f t="shared" si="92"/>
        <v>0</v>
      </c>
      <c r="DB10" s="46">
        <f t="shared" si="93"/>
        <v>0</v>
      </c>
      <c r="DC10" s="46">
        <f t="shared" si="94"/>
        <v>0</v>
      </c>
      <c r="DD10" s="46">
        <f t="shared" si="40"/>
        <v>0</v>
      </c>
      <c r="DE10" s="46">
        <f t="shared" si="41"/>
        <v>0</v>
      </c>
      <c r="DF10" s="46">
        <f t="shared" si="95"/>
        <v>0</v>
      </c>
      <c r="DG10" s="46">
        <f t="shared" si="42"/>
        <v>0</v>
      </c>
      <c r="DH10" s="46">
        <f t="shared" si="43"/>
        <v>0</v>
      </c>
      <c r="DI10" s="47">
        <f t="shared" si="44"/>
        <v>0</v>
      </c>
      <c r="DJ10" s="49"/>
      <c r="DK10" s="46"/>
      <c r="DL10" s="47"/>
      <c r="DM10" s="49">
        <f t="shared" si="96"/>
        <v>0</v>
      </c>
      <c r="DN10" s="46">
        <f t="shared" si="97"/>
        <v>0</v>
      </c>
      <c r="DO10" s="46">
        <f t="shared" si="98"/>
        <v>0</v>
      </c>
      <c r="DP10" s="46">
        <f t="shared" si="45"/>
        <v>0</v>
      </c>
      <c r="DQ10" s="46">
        <f t="shared" si="46"/>
        <v>0</v>
      </c>
      <c r="DR10" s="46">
        <f t="shared" si="99"/>
        <v>0</v>
      </c>
      <c r="DS10" s="46">
        <f t="shared" si="47"/>
        <v>0</v>
      </c>
      <c r="DT10" s="46">
        <f t="shared" si="48"/>
        <v>0</v>
      </c>
      <c r="DU10" s="47">
        <f t="shared" si="49"/>
        <v>0</v>
      </c>
      <c r="DV10" s="49"/>
      <c r="DW10" s="46"/>
      <c r="DX10" s="47"/>
      <c r="DY10" s="49">
        <f t="shared" si="100"/>
        <v>0</v>
      </c>
      <c r="DZ10" s="46">
        <f t="shared" si="101"/>
        <v>0</v>
      </c>
      <c r="EA10" s="46">
        <f t="shared" si="102"/>
        <v>0</v>
      </c>
      <c r="EB10" s="46">
        <f t="shared" si="50"/>
        <v>0</v>
      </c>
      <c r="EC10" s="46">
        <f t="shared" si="51"/>
        <v>0</v>
      </c>
      <c r="ED10" s="46">
        <f t="shared" si="103"/>
        <v>0</v>
      </c>
      <c r="EE10" s="46">
        <f t="shared" si="52"/>
        <v>0</v>
      </c>
      <c r="EF10" s="46">
        <f t="shared" si="53"/>
        <v>0</v>
      </c>
      <c r="EG10" s="47">
        <f t="shared" si="54"/>
        <v>0</v>
      </c>
      <c r="EH10" s="49"/>
      <c r="EI10" s="46"/>
      <c r="EJ10" s="47"/>
      <c r="EK10" s="49">
        <f t="shared" si="104"/>
        <v>0</v>
      </c>
      <c r="EL10" s="46">
        <f t="shared" si="105"/>
        <v>0</v>
      </c>
      <c r="EM10" s="46">
        <f t="shared" si="106"/>
        <v>0</v>
      </c>
      <c r="EN10" s="46">
        <f t="shared" si="55"/>
        <v>0</v>
      </c>
      <c r="EO10" s="46">
        <f t="shared" si="56"/>
        <v>0</v>
      </c>
      <c r="EP10" s="46">
        <f t="shared" si="107"/>
        <v>0</v>
      </c>
      <c r="EQ10" s="46">
        <f t="shared" si="57"/>
        <v>0</v>
      </c>
      <c r="ER10" s="46">
        <f t="shared" si="58"/>
        <v>0</v>
      </c>
      <c r="ES10" s="47">
        <f t="shared" si="59"/>
        <v>0</v>
      </c>
    </row>
    <row r="11" spans="1:149" s="19" customFormat="1" ht="11.25" x14ac:dyDescent="0.25">
      <c r="A11" s="54" t="s">
        <v>57</v>
      </c>
      <c r="B11" s="16"/>
      <c r="C11" s="16"/>
      <c r="D11" s="17"/>
      <c r="F11" s="20"/>
      <c r="G11" s="16"/>
      <c r="H11" s="17"/>
      <c r="I11" s="20">
        <f t="shared" si="60"/>
        <v>0</v>
      </c>
      <c r="J11" s="16">
        <f t="shared" si="61"/>
        <v>0</v>
      </c>
      <c r="K11" s="16">
        <f t="shared" si="62"/>
        <v>0</v>
      </c>
      <c r="L11" s="16">
        <f t="shared" si="0"/>
        <v>0</v>
      </c>
      <c r="M11" s="16">
        <f t="shared" si="1"/>
        <v>0</v>
      </c>
      <c r="N11" s="16">
        <f t="shared" si="63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/>
      <c r="S11" s="16"/>
      <c r="T11" s="17"/>
      <c r="U11" s="20">
        <f t="shared" si="64"/>
        <v>0</v>
      </c>
      <c r="V11" s="16">
        <f t="shared" si="65"/>
        <v>0</v>
      </c>
      <c r="W11" s="16">
        <f t="shared" si="66"/>
        <v>0</v>
      </c>
      <c r="X11" s="16">
        <f t="shared" si="5"/>
        <v>0</v>
      </c>
      <c r="Y11" s="16">
        <f t="shared" si="6"/>
        <v>0</v>
      </c>
      <c r="Z11" s="16">
        <f t="shared" si="67"/>
        <v>0</v>
      </c>
      <c r="AA11" s="16">
        <f t="shared" si="7"/>
        <v>0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68"/>
        <v>0</v>
      </c>
      <c r="AH11" s="16">
        <f t="shared" si="69"/>
        <v>0</v>
      </c>
      <c r="AI11" s="16">
        <f t="shared" si="70"/>
        <v>0</v>
      </c>
      <c r="AJ11" s="16">
        <f t="shared" si="10"/>
        <v>0</v>
      </c>
      <c r="AK11" s="16">
        <f t="shared" si="11"/>
        <v>0</v>
      </c>
      <c r="AL11" s="16">
        <f t="shared" si="71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72"/>
        <v>0</v>
      </c>
      <c r="AT11" s="16">
        <f t="shared" si="73"/>
        <v>0</v>
      </c>
      <c r="AU11" s="16">
        <f t="shared" si="74"/>
        <v>0</v>
      </c>
      <c r="AV11" s="16">
        <f t="shared" si="15"/>
        <v>0</v>
      </c>
      <c r="AW11" s="16">
        <f t="shared" si="16"/>
        <v>0</v>
      </c>
      <c r="AX11" s="16">
        <f t="shared" si="75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/>
      <c r="BC11" s="16"/>
      <c r="BD11" s="17"/>
      <c r="BE11" s="20">
        <f t="shared" si="76"/>
        <v>0</v>
      </c>
      <c r="BF11" s="16">
        <f t="shared" si="77"/>
        <v>0</v>
      </c>
      <c r="BG11" s="16">
        <f t="shared" si="78"/>
        <v>0</v>
      </c>
      <c r="BH11" s="16">
        <f t="shared" si="20"/>
        <v>0</v>
      </c>
      <c r="BI11" s="16">
        <f t="shared" si="21"/>
        <v>0</v>
      </c>
      <c r="BJ11" s="16">
        <f t="shared" si="79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>
        <f t="shared" si="80"/>
        <v>0</v>
      </c>
      <c r="BR11" s="16">
        <f t="shared" si="81"/>
        <v>0</v>
      </c>
      <c r="BS11" s="16">
        <f t="shared" si="82"/>
        <v>0</v>
      </c>
      <c r="BT11" s="16">
        <f t="shared" si="25"/>
        <v>0</v>
      </c>
      <c r="BU11" s="16">
        <f t="shared" si="26"/>
        <v>0</v>
      </c>
      <c r="BV11" s="16">
        <f t="shared" si="83"/>
        <v>0</v>
      </c>
      <c r="BW11" s="16">
        <f t="shared" si="27"/>
        <v>0</v>
      </c>
      <c r="BX11" s="16">
        <f t="shared" si="28"/>
        <v>0</v>
      </c>
      <c r="BY11" s="17">
        <f t="shared" si="29"/>
        <v>0</v>
      </c>
      <c r="BZ11" s="20"/>
      <c r="CA11" s="16"/>
      <c r="CB11" s="17"/>
      <c r="CC11" s="20">
        <f t="shared" si="84"/>
        <v>0</v>
      </c>
      <c r="CD11" s="16">
        <f t="shared" si="85"/>
        <v>0</v>
      </c>
      <c r="CE11" s="16">
        <f t="shared" si="86"/>
        <v>0</v>
      </c>
      <c r="CF11" s="16">
        <f t="shared" si="30"/>
        <v>0</v>
      </c>
      <c r="CG11" s="16">
        <f t="shared" si="31"/>
        <v>0</v>
      </c>
      <c r="CH11" s="16">
        <f t="shared" si="87"/>
        <v>0</v>
      </c>
      <c r="CI11" s="16">
        <f t="shared" si="32"/>
        <v>0</v>
      </c>
      <c r="CJ11" s="16">
        <f t="shared" si="33"/>
        <v>0</v>
      </c>
      <c r="CK11" s="17">
        <f t="shared" si="34"/>
        <v>0</v>
      </c>
      <c r="CL11" s="20"/>
      <c r="CM11" s="16"/>
      <c r="CN11" s="17"/>
      <c r="CO11" s="20">
        <f t="shared" si="88"/>
        <v>0</v>
      </c>
      <c r="CP11" s="16">
        <f t="shared" si="89"/>
        <v>0</v>
      </c>
      <c r="CQ11" s="16">
        <f t="shared" si="90"/>
        <v>0</v>
      </c>
      <c r="CR11" s="16">
        <f t="shared" si="35"/>
        <v>0</v>
      </c>
      <c r="CS11" s="16">
        <f t="shared" si="36"/>
        <v>0</v>
      </c>
      <c r="CT11" s="16">
        <f t="shared" si="91"/>
        <v>0</v>
      </c>
      <c r="CU11" s="16">
        <f t="shared" si="37"/>
        <v>0</v>
      </c>
      <c r="CV11" s="16">
        <f t="shared" si="38"/>
        <v>0</v>
      </c>
      <c r="CW11" s="17">
        <f t="shared" si="39"/>
        <v>0</v>
      </c>
      <c r="CX11" s="20"/>
      <c r="CY11" s="16"/>
      <c r="CZ11" s="17"/>
      <c r="DA11" s="20">
        <f t="shared" si="92"/>
        <v>0</v>
      </c>
      <c r="DB11" s="16">
        <f t="shared" si="93"/>
        <v>0</v>
      </c>
      <c r="DC11" s="16">
        <f t="shared" si="94"/>
        <v>0</v>
      </c>
      <c r="DD11" s="16">
        <f t="shared" si="40"/>
        <v>0</v>
      </c>
      <c r="DE11" s="16">
        <f t="shared" si="41"/>
        <v>0</v>
      </c>
      <c r="DF11" s="16">
        <f t="shared" si="95"/>
        <v>0</v>
      </c>
      <c r="DG11" s="16">
        <f t="shared" si="42"/>
        <v>0</v>
      </c>
      <c r="DH11" s="16">
        <f t="shared" si="43"/>
        <v>0</v>
      </c>
      <c r="DI11" s="17">
        <f t="shared" si="44"/>
        <v>0</v>
      </c>
      <c r="DJ11" s="20"/>
      <c r="DK11" s="16"/>
      <c r="DL11" s="17"/>
      <c r="DM11" s="20">
        <f t="shared" si="96"/>
        <v>0</v>
      </c>
      <c r="DN11" s="16">
        <f t="shared" si="97"/>
        <v>0</v>
      </c>
      <c r="DO11" s="16">
        <f t="shared" si="98"/>
        <v>0</v>
      </c>
      <c r="DP11" s="16">
        <f t="shared" si="45"/>
        <v>0</v>
      </c>
      <c r="DQ11" s="16">
        <f t="shared" si="46"/>
        <v>0</v>
      </c>
      <c r="DR11" s="16">
        <f t="shared" si="99"/>
        <v>0</v>
      </c>
      <c r="DS11" s="16">
        <f t="shared" si="47"/>
        <v>0</v>
      </c>
      <c r="DT11" s="16">
        <f t="shared" si="48"/>
        <v>0</v>
      </c>
      <c r="DU11" s="17">
        <f t="shared" si="49"/>
        <v>0</v>
      </c>
      <c r="DV11" s="20"/>
      <c r="DW11" s="16"/>
      <c r="DX11" s="17"/>
      <c r="DY11" s="20">
        <f t="shared" si="100"/>
        <v>0</v>
      </c>
      <c r="DZ11" s="16">
        <f t="shared" si="101"/>
        <v>0</v>
      </c>
      <c r="EA11" s="16">
        <f t="shared" si="102"/>
        <v>0</v>
      </c>
      <c r="EB11" s="16">
        <f t="shared" si="50"/>
        <v>0</v>
      </c>
      <c r="EC11" s="16">
        <f t="shared" si="51"/>
        <v>0</v>
      </c>
      <c r="ED11" s="16">
        <f t="shared" si="103"/>
        <v>0</v>
      </c>
      <c r="EE11" s="16">
        <f t="shared" si="52"/>
        <v>0</v>
      </c>
      <c r="EF11" s="16">
        <f t="shared" si="53"/>
        <v>0</v>
      </c>
      <c r="EG11" s="17">
        <f t="shared" si="54"/>
        <v>0</v>
      </c>
      <c r="EH11" s="20"/>
      <c r="EI11" s="16"/>
      <c r="EJ11" s="17"/>
      <c r="EK11" s="20">
        <f t="shared" si="104"/>
        <v>0</v>
      </c>
      <c r="EL11" s="16">
        <f t="shared" si="105"/>
        <v>0</v>
      </c>
      <c r="EM11" s="16">
        <f t="shared" si="106"/>
        <v>0</v>
      </c>
      <c r="EN11" s="16">
        <f t="shared" si="55"/>
        <v>0</v>
      </c>
      <c r="EO11" s="16">
        <f t="shared" si="56"/>
        <v>0</v>
      </c>
      <c r="EP11" s="16">
        <f t="shared" si="107"/>
        <v>0</v>
      </c>
      <c r="EQ11" s="16">
        <f t="shared" si="57"/>
        <v>0</v>
      </c>
      <c r="ER11" s="16">
        <f t="shared" si="58"/>
        <v>0</v>
      </c>
      <c r="ES11" s="17">
        <f t="shared" si="59"/>
        <v>0</v>
      </c>
    </row>
    <row r="12" spans="1:149" s="48" customFormat="1" ht="11.25" x14ac:dyDescent="0.25">
      <c r="A12" s="54" t="s">
        <v>58</v>
      </c>
      <c r="B12" s="46"/>
      <c r="C12" s="46"/>
      <c r="D12" s="47"/>
      <c r="F12" s="49"/>
      <c r="G12" s="46"/>
      <c r="H12" s="47"/>
      <c r="I12" s="49">
        <f t="shared" si="60"/>
        <v>0</v>
      </c>
      <c r="J12" s="46">
        <f t="shared" si="61"/>
        <v>0</v>
      </c>
      <c r="K12" s="46">
        <f t="shared" si="62"/>
        <v>0</v>
      </c>
      <c r="L12" s="46">
        <f t="shared" si="0"/>
        <v>0</v>
      </c>
      <c r="M12" s="46">
        <f t="shared" si="1"/>
        <v>0</v>
      </c>
      <c r="N12" s="46">
        <f t="shared" si="63"/>
        <v>0</v>
      </c>
      <c r="O12" s="46">
        <f t="shared" si="2"/>
        <v>0</v>
      </c>
      <c r="P12" s="46">
        <f t="shared" si="3"/>
        <v>0</v>
      </c>
      <c r="Q12" s="47">
        <f t="shared" si="4"/>
        <v>0</v>
      </c>
      <c r="R12" s="49"/>
      <c r="S12" s="46"/>
      <c r="T12" s="47"/>
      <c r="U12" s="49">
        <f t="shared" si="64"/>
        <v>0</v>
      </c>
      <c r="V12" s="46">
        <f t="shared" si="65"/>
        <v>0</v>
      </c>
      <c r="W12" s="46">
        <f t="shared" si="66"/>
        <v>0</v>
      </c>
      <c r="X12" s="46">
        <f t="shared" si="5"/>
        <v>0</v>
      </c>
      <c r="Y12" s="46">
        <f t="shared" si="6"/>
        <v>0</v>
      </c>
      <c r="Z12" s="46">
        <f t="shared" si="67"/>
        <v>0</v>
      </c>
      <c r="AA12" s="46">
        <f t="shared" si="7"/>
        <v>0</v>
      </c>
      <c r="AB12" s="46">
        <f t="shared" si="8"/>
        <v>0</v>
      </c>
      <c r="AC12" s="47">
        <f t="shared" si="9"/>
        <v>0</v>
      </c>
      <c r="AD12" s="49"/>
      <c r="AE12" s="46"/>
      <c r="AF12" s="47"/>
      <c r="AG12" s="49">
        <f t="shared" si="68"/>
        <v>0</v>
      </c>
      <c r="AH12" s="46">
        <f t="shared" si="69"/>
        <v>0</v>
      </c>
      <c r="AI12" s="46">
        <f t="shared" si="70"/>
        <v>0</v>
      </c>
      <c r="AJ12" s="46">
        <f t="shared" si="10"/>
        <v>0</v>
      </c>
      <c r="AK12" s="46">
        <f t="shared" si="11"/>
        <v>0</v>
      </c>
      <c r="AL12" s="46">
        <f t="shared" si="71"/>
        <v>0</v>
      </c>
      <c r="AM12" s="46">
        <f t="shared" si="12"/>
        <v>0</v>
      </c>
      <c r="AN12" s="46">
        <f t="shared" si="13"/>
        <v>0</v>
      </c>
      <c r="AO12" s="47">
        <f t="shared" si="14"/>
        <v>0</v>
      </c>
      <c r="AP12" s="49"/>
      <c r="AQ12" s="46"/>
      <c r="AR12" s="47"/>
      <c r="AS12" s="49">
        <f t="shared" si="72"/>
        <v>0</v>
      </c>
      <c r="AT12" s="46">
        <f t="shared" si="73"/>
        <v>0</v>
      </c>
      <c r="AU12" s="46">
        <f t="shared" si="74"/>
        <v>0</v>
      </c>
      <c r="AV12" s="46">
        <f t="shared" si="15"/>
        <v>0</v>
      </c>
      <c r="AW12" s="46">
        <f t="shared" si="16"/>
        <v>0</v>
      </c>
      <c r="AX12" s="46">
        <f t="shared" si="75"/>
        <v>0</v>
      </c>
      <c r="AY12" s="46">
        <f t="shared" si="17"/>
        <v>0</v>
      </c>
      <c r="AZ12" s="46">
        <f t="shared" si="18"/>
        <v>0</v>
      </c>
      <c r="BA12" s="47">
        <f t="shared" si="19"/>
        <v>0</v>
      </c>
      <c r="BB12" s="49"/>
      <c r="BC12" s="46"/>
      <c r="BD12" s="47"/>
      <c r="BE12" s="49">
        <f t="shared" si="76"/>
        <v>0</v>
      </c>
      <c r="BF12" s="46">
        <f t="shared" si="77"/>
        <v>0</v>
      </c>
      <c r="BG12" s="46">
        <f t="shared" si="78"/>
        <v>0</v>
      </c>
      <c r="BH12" s="46">
        <f t="shared" si="20"/>
        <v>0</v>
      </c>
      <c r="BI12" s="46">
        <f t="shared" si="21"/>
        <v>0</v>
      </c>
      <c r="BJ12" s="46">
        <f t="shared" si="79"/>
        <v>0</v>
      </c>
      <c r="BK12" s="46">
        <f t="shared" si="22"/>
        <v>0</v>
      </c>
      <c r="BL12" s="46">
        <f t="shared" si="23"/>
        <v>0</v>
      </c>
      <c r="BM12" s="47">
        <f t="shared" si="24"/>
        <v>0</v>
      </c>
      <c r="BN12" s="49"/>
      <c r="BO12" s="46"/>
      <c r="BP12" s="47"/>
      <c r="BQ12" s="49">
        <f t="shared" si="80"/>
        <v>0</v>
      </c>
      <c r="BR12" s="46">
        <f t="shared" si="81"/>
        <v>0</v>
      </c>
      <c r="BS12" s="46">
        <f t="shared" si="82"/>
        <v>0</v>
      </c>
      <c r="BT12" s="46">
        <f t="shared" si="25"/>
        <v>0</v>
      </c>
      <c r="BU12" s="46">
        <f t="shared" si="26"/>
        <v>0</v>
      </c>
      <c r="BV12" s="46">
        <f t="shared" si="83"/>
        <v>0</v>
      </c>
      <c r="BW12" s="46">
        <f t="shared" si="27"/>
        <v>0</v>
      </c>
      <c r="BX12" s="46">
        <f t="shared" si="28"/>
        <v>0</v>
      </c>
      <c r="BY12" s="47">
        <f t="shared" si="29"/>
        <v>0</v>
      </c>
      <c r="BZ12" s="49"/>
      <c r="CA12" s="46"/>
      <c r="CB12" s="47"/>
      <c r="CC12" s="49">
        <f t="shared" si="84"/>
        <v>0</v>
      </c>
      <c r="CD12" s="46">
        <f t="shared" si="85"/>
        <v>0</v>
      </c>
      <c r="CE12" s="46">
        <f t="shared" si="86"/>
        <v>0</v>
      </c>
      <c r="CF12" s="46">
        <f t="shared" si="30"/>
        <v>0</v>
      </c>
      <c r="CG12" s="46">
        <f t="shared" si="31"/>
        <v>0</v>
      </c>
      <c r="CH12" s="46">
        <f t="shared" si="87"/>
        <v>0</v>
      </c>
      <c r="CI12" s="46">
        <f t="shared" si="32"/>
        <v>0</v>
      </c>
      <c r="CJ12" s="46">
        <f t="shared" si="33"/>
        <v>0</v>
      </c>
      <c r="CK12" s="47">
        <f t="shared" si="34"/>
        <v>0</v>
      </c>
      <c r="CL12" s="49"/>
      <c r="CM12" s="46"/>
      <c r="CN12" s="47"/>
      <c r="CO12" s="49">
        <f t="shared" si="88"/>
        <v>0</v>
      </c>
      <c r="CP12" s="46">
        <f t="shared" si="89"/>
        <v>0</v>
      </c>
      <c r="CQ12" s="46">
        <f t="shared" si="90"/>
        <v>0</v>
      </c>
      <c r="CR12" s="46">
        <f t="shared" si="35"/>
        <v>0</v>
      </c>
      <c r="CS12" s="46">
        <f t="shared" si="36"/>
        <v>0</v>
      </c>
      <c r="CT12" s="46">
        <f t="shared" si="91"/>
        <v>0</v>
      </c>
      <c r="CU12" s="46">
        <f t="shared" si="37"/>
        <v>0</v>
      </c>
      <c r="CV12" s="46">
        <f t="shared" si="38"/>
        <v>0</v>
      </c>
      <c r="CW12" s="47">
        <f t="shared" si="39"/>
        <v>0</v>
      </c>
      <c r="CX12" s="49"/>
      <c r="CY12" s="46"/>
      <c r="CZ12" s="47"/>
      <c r="DA12" s="49">
        <f t="shared" si="92"/>
        <v>0</v>
      </c>
      <c r="DB12" s="46">
        <f t="shared" si="93"/>
        <v>0</v>
      </c>
      <c r="DC12" s="46">
        <f t="shared" si="94"/>
        <v>0</v>
      </c>
      <c r="DD12" s="46">
        <f t="shared" si="40"/>
        <v>0</v>
      </c>
      <c r="DE12" s="46">
        <f t="shared" si="41"/>
        <v>0</v>
      </c>
      <c r="DF12" s="46">
        <f t="shared" si="95"/>
        <v>0</v>
      </c>
      <c r="DG12" s="46">
        <f t="shared" si="42"/>
        <v>0</v>
      </c>
      <c r="DH12" s="46">
        <f t="shared" si="43"/>
        <v>0</v>
      </c>
      <c r="DI12" s="47">
        <f t="shared" si="44"/>
        <v>0</v>
      </c>
      <c r="DJ12" s="49"/>
      <c r="DK12" s="46"/>
      <c r="DL12" s="47"/>
      <c r="DM12" s="49">
        <f t="shared" si="96"/>
        <v>0</v>
      </c>
      <c r="DN12" s="46">
        <f t="shared" si="97"/>
        <v>0</v>
      </c>
      <c r="DO12" s="46">
        <f t="shared" si="98"/>
        <v>0</v>
      </c>
      <c r="DP12" s="46">
        <f t="shared" si="45"/>
        <v>0</v>
      </c>
      <c r="DQ12" s="46">
        <f t="shared" si="46"/>
        <v>0</v>
      </c>
      <c r="DR12" s="46">
        <f t="shared" si="99"/>
        <v>0</v>
      </c>
      <c r="DS12" s="46">
        <f t="shared" si="47"/>
        <v>0</v>
      </c>
      <c r="DT12" s="46">
        <f t="shared" si="48"/>
        <v>0</v>
      </c>
      <c r="DU12" s="47">
        <f t="shared" si="49"/>
        <v>0</v>
      </c>
      <c r="DV12" s="49"/>
      <c r="DW12" s="46"/>
      <c r="DX12" s="47"/>
      <c r="DY12" s="49">
        <f t="shared" si="100"/>
        <v>0</v>
      </c>
      <c r="DZ12" s="46">
        <f t="shared" si="101"/>
        <v>0</v>
      </c>
      <c r="EA12" s="46">
        <f t="shared" si="102"/>
        <v>0</v>
      </c>
      <c r="EB12" s="46">
        <f t="shared" si="50"/>
        <v>0</v>
      </c>
      <c r="EC12" s="46">
        <f t="shared" si="51"/>
        <v>0</v>
      </c>
      <c r="ED12" s="46">
        <f t="shared" si="103"/>
        <v>0</v>
      </c>
      <c r="EE12" s="46">
        <f t="shared" si="52"/>
        <v>0</v>
      </c>
      <c r="EF12" s="46">
        <f t="shared" si="53"/>
        <v>0</v>
      </c>
      <c r="EG12" s="47">
        <f t="shared" si="54"/>
        <v>0</v>
      </c>
      <c r="EH12" s="49"/>
      <c r="EI12" s="46"/>
      <c r="EJ12" s="47"/>
      <c r="EK12" s="49">
        <f t="shared" si="104"/>
        <v>0</v>
      </c>
      <c r="EL12" s="46">
        <f t="shared" si="105"/>
        <v>0</v>
      </c>
      <c r="EM12" s="46">
        <f t="shared" si="106"/>
        <v>0</v>
      </c>
      <c r="EN12" s="46">
        <f t="shared" si="55"/>
        <v>0</v>
      </c>
      <c r="EO12" s="46">
        <f t="shared" si="56"/>
        <v>0</v>
      </c>
      <c r="EP12" s="46">
        <f t="shared" si="107"/>
        <v>0</v>
      </c>
      <c r="EQ12" s="46">
        <f t="shared" si="57"/>
        <v>0</v>
      </c>
      <c r="ER12" s="46">
        <f t="shared" si="58"/>
        <v>0</v>
      </c>
      <c r="ES12" s="47">
        <f t="shared" si="59"/>
        <v>0</v>
      </c>
    </row>
    <row r="13" spans="1:149" s="19" customFormat="1" ht="11.25" x14ac:dyDescent="0.25">
      <c r="A13" s="54" t="s">
        <v>59</v>
      </c>
      <c r="B13" s="16"/>
      <c r="C13" s="16"/>
      <c r="D13" s="17"/>
      <c r="F13" s="20"/>
      <c r="G13" s="16"/>
      <c r="H13" s="17"/>
      <c r="I13" s="20">
        <f t="shared" si="60"/>
        <v>0</v>
      </c>
      <c r="J13" s="16">
        <f t="shared" si="61"/>
        <v>0</v>
      </c>
      <c r="K13" s="16">
        <f t="shared" si="62"/>
        <v>0</v>
      </c>
      <c r="L13" s="16">
        <f t="shared" si="0"/>
        <v>0</v>
      </c>
      <c r="M13" s="16">
        <f t="shared" si="1"/>
        <v>0</v>
      </c>
      <c r="N13" s="16">
        <f t="shared" si="63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64"/>
        <v>0</v>
      </c>
      <c r="V13" s="16">
        <f t="shared" si="65"/>
        <v>0</v>
      </c>
      <c r="W13" s="16">
        <f t="shared" si="66"/>
        <v>0</v>
      </c>
      <c r="X13" s="16">
        <f t="shared" si="5"/>
        <v>0</v>
      </c>
      <c r="Y13" s="16">
        <f t="shared" si="6"/>
        <v>0</v>
      </c>
      <c r="Z13" s="16">
        <f t="shared" si="67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68"/>
        <v>0</v>
      </c>
      <c r="AH13" s="16">
        <f t="shared" si="69"/>
        <v>0</v>
      </c>
      <c r="AI13" s="16">
        <f t="shared" si="70"/>
        <v>0</v>
      </c>
      <c r="AJ13" s="16">
        <f t="shared" si="10"/>
        <v>0</v>
      </c>
      <c r="AK13" s="16">
        <f t="shared" si="11"/>
        <v>0</v>
      </c>
      <c r="AL13" s="16">
        <f t="shared" si="71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72"/>
        <v>0</v>
      </c>
      <c r="AT13" s="16">
        <f t="shared" si="73"/>
        <v>0</v>
      </c>
      <c r="AU13" s="16">
        <f t="shared" si="74"/>
        <v>0</v>
      </c>
      <c r="AV13" s="16">
        <f t="shared" si="15"/>
        <v>0</v>
      </c>
      <c r="AW13" s="16">
        <f t="shared" si="16"/>
        <v>0</v>
      </c>
      <c r="AX13" s="16">
        <f t="shared" si="75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76"/>
        <v>0</v>
      </c>
      <c r="BF13" s="16">
        <f t="shared" si="77"/>
        <v>0</v>
      </c>
      <c r="BG13" s="16">
        <f t="shared" si="78"/>
        <v>0</v>
      </c>
      <c r="BH13" s="16">
        <f t="shared" si="20"/>
        <v>0</v>
      </c>
      <c r="BI13" s="16">
        <f t="shared" si="21"/>
        <v>0</v>
      </c>
      <c r="BJ13" s="16">
        <f t="shared" si="79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>
        <f t="shared" si="80"/>
        <v>0</v>
      </c>
      <c r="BR13" s="16">
        <f t="shared" si="81"/>
        <v>0</v>
      </c>
      <c r="BS13" s="16">
        <f t="shared" si="82"/>
        <v>0</v>
      </c>
      <c r="BT13" s="16">
        <f t="shared" si="25"/>
        <v>0</v>
      </c>
      <c r="BU13" s="16">
        <f t="shared" si="26"/>
        <v>0</v>
      </c>
      <c r="BV13" s="16">
        <f t="shared" si="83"/>
        <v>0</v>
      </c>
      <c r="BW13" s="16">
        <f t="shared" si="27"/>
        <v>0</v>
      </c>
      <c r="BX13" s="16">
        <f t="shared" si="28"/>
        <v>0</v>
      </c>
      <c r="BY13" s="17">
        <f t="shared" si="29"/>
        <v>0</v>
      </c>
      <c r="BZ13" s="20"/>
      <c r="CA13" s="16"/>
      <c r="CB13" s="17"/>
      <c r="CC13" s="20">
        <f t="shared" si="84"/>
        <v>0</v>
      </c>
      <c r="CD13" s="16">
        <f t="shared" si="85"/>
        <v>0</v>
      </c>
      <c r="CE13" s="16">
        <f t="shared" si="86"/>
        <v>0</v>
      </c>
      <c r="CF13" s="16">
        <f t="shared" si="30"/>
        <v>0</v>
      </c>
      <c r="CG13" s="16">
        <f t="shared" si="31"/>
        <v>0</v>
      </c>
      <c r="CH13" s="16">
        <f t="shared" si="87"/>
        <v>0</v>
      </c>
      <c r="CI13" s="16">
        <f t="shared" si="32"/>
        <v>0</v>
      </c>
      <c r="CJ13" s="16">
        <f t="shared" si="33"/>
        <v>0</v>
      </c>
      <c r="CK13" s="17">
        <f t="shared" si="34"/>
        <v>0</v>
      </c>
      <c r="CL13" s="20"/>
      <c r="CM13" s="16"/>
      <c r="CN13" s="17"/>
      <c r="CO13" s="20">
        <f t="shared" si="88"/>
        <v>0</v>
      </c>
      <c r="CP13" s="16">
        <f t="shared" si="89"/>
        <v>0</v>
      </c>
      <c r="CQ13" s="16">
        <f t="shared" si="90"/>
        <v>0</v>
      </c>
      <c r="CR13" s="16">
        <f t="shared" si="35"/>
        <v>0</v>
      </c>
      <c r="CS13" s="16">
        <f t="shared" si="36"/>
        <v>0</v>
      </c>
      <c r="CT13" s="16">
        <f t="shared" si="91"/>
        <v>0</v>
      </c>
      <c r="CU13" s="16">
        <f t="shared" si="37"/>
        <v>0</v>
      </c>
      <c r="CV13" s="16">
        <f t="shared" si="38"/>
        <v>0</v>
      </c>
      <c r="CW13" s="17">
        <f t="shared" si="39"/>
        <v>0</v>
      </c>
      <c r="CX13" s="20"/>
      <c r="CY13" s="16"/>
      <c r="CZ13" s="17"/>
      <c r="DA13" s="20">
        <f t="shared" si="92"/>
        <v>0</v>
      </c>
      <c r="DB13" s="16">
        <f t="shared" si="93"/>
        <v>0</v>
      </c>
      <c r="DC13" s="16">
        <f t="shared" si="94"/>
        <v>0</v>
      </c>
      <c r="DD13" s="16">
        <f t="shared" si="40"/>
        <v>0</v>
      </c>
      <c r="DE13" s="16">
        <f t="shared" si="41"/>
        <v>0</v>
      </c>
      <c r="DF13" s="16">
        <f t="shared" si="95"/>
        <v>0</v>
      </c>
      <c r="DG13" s="16">
        <f t="shared" si="42"/>
        <v>0</v>
      </c>
      <c r="DH13" s="16">
        <f t="shared" si="43"/>
        <v>0</v>
      </c>
      <c r="DI13" s="17">
        <f t="shared" si="44"/>
        <v>0</v>
      </c>
      <c r="DJ13" s="20"/>
      <c r="DK13" s="16"/>
      <c r="DL13" s="17"/>
      <c r="DM13" s="20">
        <f t="shared" si="96"/>
        <v>0</v>
      </c>
      <c r="DN13" s="16">
        <f t="shared" si="97"/>
        <v>0</v>
      </c>
      <c r="DO13" s="16">
        <f t="shared" si="98"/>
        <v>0</v>
      </c>
      <c r="DP13" s="16">
        <f t="shared" si="45"/>
        <v>0</v>
      </c>
      <c r="DQ13" s="16">
        <f t="shared" si="46"/>
        <v>0</v>
      </c>
      <c r="DR13" s="16">
        <f t="shared" si="99"/>
        <v>0</v>
      </c>
      <c r="DS13" s="16">
        <f t="shared" si="47"/>
        <v>0</v>
      </c>
      <c r="DT13" s="16">
        <f t="shared" si="48"/>
        <v>0</v>
      </c>
      <c r="DU13" s="17">
        <f t="shared" si="49"/>
        <v>0</v>
      </c>
      <c r="DV13" s="20"/>
      <c r="DW13" s="16"/>
      <c r="DX13" s="17"/>
      <c r="DY13" s="20">
        <f t="shared" si="100"/>
        <v>0</v>
      </c>
      <c r="DZ13" s="16">
        <f t="shared" si="101"/>
        <v>0</v>
      </c>
      <c r="EA13" s="16">
        <f t="shared" si="102"/>
        <v>0</v>
      </c>
      <c r="EB13" s="16">
        <f t="shared" si="50"/>
        <v>0</v>
      </c>
      <c r="EC13" s="16">
        <f t="shared" si="51"/>
        <v>0</v>
      </c>
      <c r="ED13" s="16">
        <f t="shared" si="103"/>
        <v>0</v>
      </c>
      <c r="EE13" s="16">
        <f t="shared" si="52"/>
        <v>0</v>
      </c>
      <c r="EF13" s="16">
        <f t="shared" si="53"/>
        <v>0</v>
      </c>
      <c r="EG13" s="17">
        <f t="shared" si="54"/>
        <v>0</v>
      </c>
      <c r="EH13" s="20"/>
      <c r="EI13" s="16"/>
      <c r="EJ13" s="17"/>
      <c r="EK13" s="20">
        <f t="shared" si="104"/>
        <v>0</v>
      </c>
      <c r="EL13" s="16">
        <f t="shared" si="105"/>
        <v>0</v>
      </c>
      <c r="EM13" s="16">
        <f t="shared" si="106"/>
        <v>0</v>
      </c>
      <c r="EN13" s="16">
        <f t="shared" si="55"/>
        <v>0</v>
      </c>
      <c r="EO13" s="16">
        <f t="shared" si="56"/>
        <v>0</v>
      </c>
      <c r="EP13" s="16">
        <f t="shared" si="107"/>
        <v>0</v>
      </c>
      <c r="EQ13" s="16">
        <f t="shared" si="57"/>
        <v>0</v>
      </c>
      <c r="ER13" s="16">
        <f t="shared" si="58"/>
        <v>0</v>
      </c>
      <c r="ES13" s="17">
        <f t="shared" si="59"/>
        <v>0</v>
      </c>
    </row>
    <row r="14" spans="1:149" s="48" customFormat="1" ht="11.25" x14ac:dyDescent="0.25">
      <c r="A14" s="54" t="s">
        <v>60</v>
      </c>
      <c r="B14" s="46"/>
      <c r="C14" s="46"/>
      <c r="D14" s="47"/>
      <c r="F14" s="49"/>
      <c r="G14" s="46"/>
      <c r="H14" s="47"/>
      <c r="I14" s="49">
        <f t="shared" si="60"/>
        <v>0</v>
      </c>
      <c r="J14" s="46">
        <f t="shared" si="61"/>
        <v>0</v>
      </c>
      <c r="K14" s="46">
        <f t="shared" si="62"/>
        <v>0</v>
      </c>
      <c r="L14" s="46">
        <f t="shared" si="0"/>
        <v>0</v>
      </c>
      <c r="M14" s="46">
        <f t="shared" si="1"/>
        <v>0</v>
      </c>
      <c r="N14" s="46">
        <f t="shared" si="63"/>
        <v>0</v>
      </c>
      <c r="O14" s="46">
        <f t="shared" si="2"/>
        <v>0</v>
      </c>
      <c r="P14" s="46">
        <f t="shared" si="3"/>
        <v>0</v>
      </c>
      <c r="Q14" s="47">
        <f t="shared" si="4"/>
        <v>0</v>
      </c>
      <c r="R14" s="49"/>
      <c r="S14" s="46"/>
      <c r="T14" s="47"/>
      <c r="U14" s="49">
        <f t="shared" si="64"/>
        <v>0</v>
      </c>
      <c r="V14" s="46">
        <f t="shared" si="65"/>
        <v>0</v>
      </c>
      <c r="W14" s="46">
        <f t="shared" si="66"/>
        <v>0</v>
      </c>
      <c r="X14" s="46">
        <f t="shared" si="5"/>
        <v>0</v>
      </c>
      <c r="Y14" s="46">
        <f t="shared" si="6"/>
        <v>0</v>
      </c>
      <c r="Z14" s="46">
        <f t="shared" si="67"/>
        <v>0</v>
      </c>
      <c r="AA14" s="46">
        <f t="shared" si="7"/>
        <v>0</v>
      </c>
      <c r="AB14" s="46">
        <f t="shared" si="8"/>
        <v>0</v>
      </c>
      <c r="AC14" s="47">
        <f t="shared" si="9"/>
        <v>0</v>
      </c>
      <c r="AD14" s="49"/>
      <c r="AE14" s="46"/>
      <c r="AF14" s="47"/>
      <c r="AG14" s="49">
        <f t="shared" si="68"/>
        <v>0</v>
      </c>
      <c r="AH14" s="46">
        <f t="shared" si="69"/>
        <v>0</v>
      </c>
      <c r="AI14" s="46">
        <f t="shared" si="70"/>
        <v>0</v>
      </c>
      <c r="AJ14" s="46">
        <f t="shared" si="10"/>
        <v>0</v>
      </c>
      <c r="AK14" s="46">
        <f t="shared" si="11"/>
        <v>0</v>
      </c>
      <c r="AL14" s="46">
        <f t="shared" si="71"/>
        <v>0</v>
      </c>
      <c r="AM14" s="46">
        <f t="shared" si="12"/>
        <v>0</v>
      </c>
      <c r="AN14" s="46">
        <f t="shared" si="13"/>
        <v>0</v>
      </c>
      <c r="AO14" s="47">
        <f t="shared" si="14"/>
        <v>0</v>
      </c>
      <c r="AP14" s="49"/>
      <c r="AQ14" s="46"/>
      <c r="AR14" s="47"/>
      <c r="AS14" s="49">
        <f t="shared" si="72"/>
        <v>0</v>
      </c>
      <c r="AT14" s="46">
        <f t="shared" si="73"/>
        <v>0</v>
      </c>
      <c r="AU14" s="46">
        <f t="shared" si="74"/>
        <v>0</v>
      </c>
      <c r="AV14" s="46">
        <f t="shared" si="15"/>
        <v>0</v>
      </c>
      <c r="AW14" s="46">
        <f t="shared" si="16"/>
        <v>0</v>
      </c>
      <c r="AX14" s="46">
        <f t="shared" si="75"/>
        <v>0</v>
      </c>
      <c r="AY14" s="46">
        <f t="shared" si="17"/>
        <v>0</v>
      </c>
      <c r="AZ14" s="46">
        <f t="shared" si="18"/>
        <v>0</v>
      </c>
      <c r="BA14" s="47">
        <f t="shared" si="19"/>
        <v>0</v>
      </c>
      <c r="BB14" s="49"/>
      <c r="BC14" s="46"/>
      <c r="BD14" s="47"/>
      <c r="BE14" s="49">
        <f t="shared" si="76"/>
        <v>0</v>
      </c>
      <c r="BF14" s="46">
        <f t="shared" si="77"/>
        <v>0</v>
      </c>
      <c r="BG14" s="46">
        <f t="shared" si="78"/>
        <v>0</v>
      </c>
      <c r="BH14" s="46">
        <f t="shared" si="20"/>
        <v>0</v>
      </c>
      <c r="BI14" s="46">
        <f t="shared" si="21"/>
        <v>0</v>
      </c>
      <c r="BJ14" s="46">
        <f t="shared" si="79"/>
        <v>0</v>
      </c>
      <c r="BK14" s="46">
        <f t="shared" si="22"/>
        <v>0</v>
      </c>
      <c r="BL14" s="46">
        <f t="shared" si="23"/>
        <v>0</v>
      </c>
      <c r="BM14" s="47">
        <f t="shared" si="24"/>
        <v>0</v>
      </c>
      <c r="BN14" s="49"/>
      <c r="BO14" s="46"/>
      <c r="BP14" s="47"/>
      <c r="BQ14" s="49">
        <f t="shared" si="80"/>
        <v>0</v>
      </c>
      <c r="BR14" s="46">
        <f t="shared" si="81"/>
        <v>0</v>
      </c>
      <c r="BS14" s="46">
        <f t="shared" si="82"/>
        <v>0</v>
      </c>
      <c r="BT14" s="46">
        <f t="shared" si="25"/>
        <v>0</v>
      </c>
      <c r="BU14" s="46">
        <f t="shared" si="26"/>
        <v>0</v>
      </c>
      <c r="BV14" s="46">
        <f t="shared" si="83"/>
        <v>0</v>
      </c>
      <c r="BW14" s="46">
        <f t="shared" si="27"/>
        <v>0</v>
      </c>
      <c r="BX14" s="46">
        <f t="shared" si="28"/>
        <v>0</v>
      </c>
      <c r="BY14" s="47">
        <f t="shared" si="29"/>
        <v>0</v>
      </c>
      <c r="BZ14" s="49"/>
      <c r="CA14" s="46"/>
      <c r="CB14" s="47"/>
      <c r="CC14" s="49">
        <f t="shared" si="84"/>
        <v>0</v>
      </c>
      <c r="CD14" s="46">
        <f t="shared" si="85"/>
        <v>0</v>
      </c>
      <c r="CE14" s="46">
        <f t="shared" si="86"/>
        <v>0</v>
      </c>
      <c r="CF14" s="46">
        <f t="shared" si="30"/>
        <v>0</v>
      </c>
      <c r="CG14" s="46">
        <f t="shared" si="31"/>
        <v>0</v>
      </c>
      <c r="CH14" s="46">
        <f t="shared" si="87"/>
        <v>0</v>
      </c>
      <c r="CI14" s="46">
        <f t="shared" si="32"/>
        <v>0</v>
      </c>
      <c r="CJ14" s="46">
        <f t="shared" si="33"/>
        <v>0</v>
      </c>
      <c r="CK14" s="47">
        <f t="shared" si="34"/>
        <v>0</v>
      </c>
      <c r="CL14" s="49"/>
      <c r="CM14" s="46"/>
      <c r="CN14" s="47"/>
      <c r="CO14" s="49">
        <f t="shared" si="88"/>
        <v>0</v>
      </c>
      <c r="CP14" s="46">
        <f t="shared" si="89"/>
        <v>0</v>
      </c>
      <c r="CQ14" s="46">
        <f t="shared" si="90"/>
        <v>0</v>
      </c>
      <c r="CR14" s="46">
        <f t="shared" si="35"/>
        <v>0</v>
      </c>
      <c r="CS14" s="46">
        <f t="shared" si="36"/>
        <v>0</v>
      </c>
      <c r="CT14" s="46">
        <f t="shared" si="91"/>
        <v>0</v>
      </c>
      <c r="CU14" s="46">
        <f t="shared" si="37"/>
        <v>0</v>
      </c>
      <c r="CV14" s="46">
        <f t="shared" si="38"/>
        <v>0</v>
      </c>
      <c r="CW14" s="47">
        <f t="shared" si="39"/>
        <v>0</v>
      </c>
      <c r="CX14" s="49"/>
      <c r="CY14" s="46"/>
      <c r="CZ14" s="47"/>
      <c r="DA14" s="49">
        <f t="shared" si="92"/>
        <v>0</v>
      </c>
      <c r="DB14" s="46">
        <f t="shared" si="93"/>
        <v>0</v>
      </c>
      <c r="DC14" s="46">
        <f t="shared" si="94"/>
        <v>0</v>
      </c>
      <c r="DD14" s="46">
        <f t="shared" si="40"/>
        <v>0</v>
      </c>
      <c r="DE14" s="46">
        <f t="shared" si="41"/>
        <v>0</v>
      </c>
      <c r="DF14" s="46">
        <f t="shared" si="95"/>
        <v>0</v>
      </c>
      <c r="DG14" s="46">
        <f t="shared" si="42"/>
        <v>0</v>
      </c>
      <c r="DH14" s="46">
        <f t="shared" si="43"/>
        <v>0</v>
      </c>
      <c r="DI14" s="47">
        <f t="shared" si="44"/>
        <v>0</v>
      </c>
      <c r="DJ14" s="49"/>
      <c r="DK14" s="46"/>
      <c r="DL14" s="47"/>
      <c r="DM14" s="49">
        <f t="shared" si="96"/>
        <v>0</v>
      </c>
      <c r="DN14" s="46">
        <f t="shared" si="97"/>
        <v>0</v>
      </c>
      <c r="DO14" s="46">
        <f t="shared" si="98"/>
        <v>0</v>
      </c>
      <c r="DP14" s="46">
        <f t="shared" si="45"/>
        <v>0</v>
      </c>
      <c r="DQ14" s="46">
        <f t="shared" si="46"/>
        <v>0</v>
      </c>
      <c r="DR14" s="46">
        <f t="shared" si="99"/>
        <v>0</v>
      </c>
      <c r="DS14" s="46">
        <f t="shared" si="47"/>
        <v>0</v>
      </c>
      <c r="DT14" s="46">
        <f t="shared" si="48"/>
        <v>0</v>
      </c>
      <c r="DU14" s="47">
        <f t="shared" si="49"/>
        <v>0</v>
      </c>
      <c r="DV14" s="49"/>
      <c r="DW14" s="46"/>
      <c r="DX14" s="47"/>
      <c r="DY14" s="49">
        <f t="shared" si="100"/>
        <v>0</v>
      </c>
      <c r="DZ14" s="46">
        <f t="shared" si="101"/>
        <v>0</v>
      </c>
      <c r="EA14" s="46">
        <f t="shared" si="102"/>
        <v>0</v>
      </c>
      <c r="EB14" s="46">
        <f t="shared" si="50"/>
        <v>0</v>
      </c>
      <c r="EC14" s="46">
        <f t="shared" si="51"/>
        <v>0</v>
      </c>
      <c r="ED14" s="46">
        <f t="shared" si="103"/>
        <v>0</v>
      </c>
      <c r="EE14" s="46">
        <f t="shared" si="52"/>
        <v>0</v>
      </c>
      <c r="EF14" s="46">
        <f t="shared" si="53"/>
        <v>0</v>
      </c>
      <c r="EG14" s="47">
        <f t="shared" si="54"/>
        <v>0</v>
      </c>
      <c r="EH14" s="49"/>
      <c r="EI14" s="46"/>
      <c r="EJ14" s="47"/>
      <c r="EK14" s="49">
        <f t="shared" si="104"/>
        <v>0</v>
      </c>
      <c r="EL14" s="46">
        <f t="shared" si="105"/>
        <v>0</v>
      </c>
      <c r="EM14" s="46">
        <f t="shared" si="106"/>
        <v>0</v>
      </c>
      <c r="EN14" s="46">
        <f t="shared" si="55"/>
        <v>0</v>
      </c>
      <c r="EO14" s="46">
        <f t="shared" si="56"/>
        <v>0</v>
      </c>
      <c r="EP14" s="46">
        <f t="shared" si="107"/>
        <v>0</v>
      </c>
      <c r="EQ14" s="46">
        <f t="shared" si="57"/>
        <v>0</v>
      </c>
      <c r="ER14" s="46">
        <f t="shared" si="58"/>
        <v>0</v>
      </c>
      <c r="ES14" s="47">
        <f t="shared" si="59"/>
        <v>0</v>
      </c>
    </row>
    <row r="15" spans="1:149" s="19" customFormat="1" ht="11.25" x14ac:dyDescent="0.25">
      <c r="A15" s="54" t="s">
        <v>61</v>
      </c>
      <c r="B15" s="16"/>
      <c r="C15" s="16"/>
      <c r="D15" s="17"/>
      <c r="F15" s="20"/>
      <c r="G15" s="16"/>
      <c r="H15" s="17"/>
      <c r="I15" s="20">
        <f t="shared" si="60"/>
        <v>0</v>
      </c>
      <c r="J15" s="16">
        <f t="shared" si="61"/>
        <v>0</v>
      </c>
      <c r="K15" s="16">
        <f t="shared" si="62"/>
        <v>0</v>
      </c>
      <c r="L15" s="16">
        <f t="shared" si="0"/>
        <v>0</v>
      </c>
      <c r="M15" s="16">
        <f t="shared" si="1"/>
        <v>0</v>
      </c>
      <c r="N15" s="16">
        <f t="shared" si="63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64"/>
        <v>0</v>
      </c>
      <c r="V15" s="16">
        <f t="shared" si="65"/>
        <v>0</v>
      </c>
      <c r="W15" s="16">
        <f t="shared" si="66"/>
        <v>0</v>
      </c>
      <c r="X15" s="16">
        <f t="shared" si="5"/>
        <v>0</v>
      </c>
      <c r="Y15" s="16">
        <f t="shared" si="6"/>
        <v>0</v>
      </c>
      <c r="Z15" s="16">
        <f t="shared" si="67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68"/>
        <v>0</v>
      </c>
      <c r="AH15" s="16">
        <f t="shared" si="69"/>
        <v>0</v>
      </c>
      <c r="AI15" s="16">
        <f t="shared" si="70"/>
        <v>0</v>
      </c>
      <c r="AJ15" s="16">
        <f t="shared" si="10"/>
        <v>0</v>
      </c>
      <c r="AK15" s="16">
        <f t="shared" si="11"/>
        <v>0</v>
      </c>
      <c r="AL15" s="16">
        <f t="shared" si="71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72"/>
        <v>0</v>
      </c>
      <c r="AT15" s="16">
        <f t="shared" si="73"/>
        <v>0</v>
      </c>
      <c r="AU15" s="16">
        <f t="shared" si="74"/>
        <v>0</v>
      </c>
      <c r="AV15" s="16">
        <f t="shared" si="15"/>
        <v>0</v>
      </c>
      <c r="AW15" s="16">
        <f t="shared" si="16"/>
        <v>0</v>
      </c>
      <c r="AX15" s="16">
        <f t="shared" si="75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76"/>
        <v>0</v>
      </c>
      <c r="BF15" s="16">
        <f t="shared" si="77"/>
        <v>0</v>
      </c>
      <c r="BG15" s="16">
        <f t="shared" si="78"/>
        <v>0</v>
      </c>
      <c r="BH15" s="16">
        <f t="shared" si="20"/>
        <v>0</v>
      </c>
      <c r="BI15" s="16">
        <f t="shared" si="21"/>
        <v>0</v>
      </c>
      <c r="BJ15" s="16">
        <f t="shared" si="79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>
        <f t="shared" si="80"/>
        <v>0</v>
      </c>
      <c r="BR15" s="16">
        <f t="shared" si="81"/>
        <v>0</v>
      </c>
      <c r="BS15" s="16">
        <f t="shared" si="82"/>
        <v>0</v>
      </c>
      <c r="BT15" s="16">
        <f t="shared" si="25"/>
        <v>0</v>
      </c>
      <c r="BU15" s="16">
        <f t="shared" si="26"/>
        <v>0</v>
      </c>
      <c r="BV15" s="16">
        <f t="shared" si="83"/>
        <v>0</v>
      </c>
      <c r="BW15" s="16">
        <f t="shared" si="27"/>
        <v>0</v>
      </c>
      <c r="BX15" s="16">
        <f t="shared" si="28"/>
        <v>0</v>
      </c>
      <c r="BY15" s="17">
        <f t="shared" si="29"/>
        <v>0</v>
      </c>
      <c r="BZ15" s="20"/>
      <c r="CA15" s="16"/>
      <c r="CB15" s="17"/>
      <c r="CC15" s="20">
        <f t="shared" si="84"/>
        <v>0</v>
      </c>
      <c r="CD15" s="16">
        <f t="shared" si="85"/>
        <v>0</v>
      </c>
      <c r="CE15" s="16">
        <f t="shared" si="86"/>
        <v>0</v>
      </c>
      <c r="CF15" s="16">
        <f t="shared" si="30"/>
        <v>0</v>
      </c>
      <c r="CG15" s="16">
        <f t="shared" si="31"/>
        <v>0</v>
      </c>
      <c r="CH15" s="16">
        <f t="shared" si="87"/>
        <v>0</v>
      </c>
      <c r="CI15" s="16">
        <f t="shared" si="32"/>
        <v>0</v>
      </c>
      <c r="CJ15" s="16">
        <f t="shared" si="33"/>
        <v>0</v>
      </c>
      <c r="CK15" s="17">
        <f t="shared" si="34"/>
        <v>0</v>
      </c>
      <c r="CL15" s="20"/>
      <c r="CM15" s="16"/>
      <c r="CN15" s="17"/>
      <c r="CO15" s="20">
        <f t="shared" si="88"/>
        <v>0</v>
      </c>
      <c r="CP15" s="16">
        <f t="shared" si="89"/>
        <v>0</v>
      </c>
      <c r="CQ15" s="16">
        <f t="shared" si="90"/>
        <v>0</v>
      </c>
      <c r="CR15" s="16">
        <f t="shared" si="35"/>
        <v>0</v>
      </c>
      <c r="CS15" s="16">
        <f t="shared" si="36"/>
        <v>0</v>
      </c>
      <c r="CT15" s="16">
        <f t="shared" si="91"/>
        <v>0</v>
      </c>
      <c r="CU15" s="16">
        <f t="shared" si="37"/>
        <v>0</v>
      </c>
      <c r="CV15" s="16">
        <f t="shared" si="38"/>
        <v>0</v>
      </c>
      <c r="CW15" s="17">
        <f t="shared" si="39"/>
        <v>0</v>
      </c>
      <c r="CX15" s="20"/>
      <c r="CY15" s="16"/>
      <c r="CZ15" s="17"/>
      <c r="DA15" s="20">
        <f t="shared" si="92"/>
        <v>0</v>
      </c>
      <c r="DB15" s="16">
        <f t="shared" si="93"/>
        <v>0</v>
      </c>
      <c r="DC15" s="16">
        <f t="shared" si="94"/>
        <v>0</v>
      </c>
      <c r="DD15" s="16">
        <f t="shared" si="40"/>
        <v>0</v>
      </c>
      <c r="DE15" s="16">
        <f t="shared" si="41"/>
        <v>0</v>
      </c>
      <c r="DF15" s="16">
        <f t="shared" si="95"/>
        <v>0</v>
      </c>
      <c r="DG15" s="16">
        <f t="shared" si="42"/>
        <v>0</v>
      </c>
      <c r="DH15" s="16">
        <f t="shared" si="43"/>
        <v>0</v>
      </c>
      <c r="DI15" s="17">
        <f t="shared" si="44"/>
        <v>0</v>
      </c>
      <c r="DJ15" s="20"/>
      <c r="DK15" s="16"/>
      <c r="DL15" s="17"/>
      <c r="DM15" s="20">
        <f t="shared" si="96"/>
        <v>0</v>
      </c>
      <c r="DN15" s="16">
        <f t="shared" si="97"/>
        <v>0</v>
      </c>
      <c r="DO15" s="16">
        <f t="shared" si="98"/>
        <v>0</v>
      </c>
      <c r="DP15" s="16">
        <f t="shared" si="45"/>
        <v>0</v>
      </c>
      <c r="DQ15" s="16">
        <f t="shared" si="46"/>
        <v>0</v>
      </c>
      <c r="DR15" s="16">
        <f t="shared" si="99"/>
        <v>0</v>
      </c>
      <c r="DS15" s="16">
        <f t="shared" si="47"/>
        <v>0</v>
      </c>
      <c r="DT15" s="16">
        <f t="shared" si="48"/>
        <v>0</v>
      </c>
      <c r="DU15" s="17">
        <f t="shared" si="49"/>
        <v>0</v>
      </c>
      <c r="DV15" s="20"/>
      <c r="DW15" s="16"/>
      <c r="DX15" s="17"/>
      <c r="DY15" s="20">
        <f t="shared" si="100"/>
        <v>0</v>
      </c>
      <c r="DZ15" s="16">
        <f t="shared" si="101"/>
        <v>0</v>
      </c>
      <c r="EA15" s="16">
        <f t="shared" si="102"/>
        <v>0</v>
      </c>
      <c r="EB15" s="16">
        <f t="shared" si="50"/>
        <v>0</v>
      </c>
      <c r="EC15" s="16">
        <f t="shared" si="51"/>
        <v>0</v>
      </c>
      <c r="ED15" s="16">
        <f t="shared" si="103"/>
        <v>0</v>
      </c>
      <c r="EE15" s="16">
        <f t="shared" si="52"/>
        <v>0</v>
      </c>
      <c r="EF15" s="16">
        <f t="shared" si="53"/>
        <v>0</v>
      </c>
      <c r="EG15" s="17">
        <f t="shared" si="54"/>
        <v>0</v>
      </c>
      <c r="EH15" s="20"/>
      <c r="EI15" s="16"/>
      <c r="EJ15" s="17"/>
      <c r="EK15" s="20">
        <f t="shared" si="104"/>
        <v>0</v>
      </c>
      <c r="EL15" s="16">
        <f t="shared" si="105"/>
        <v>0</v>
      </c>
      <c r="EM15" s="16">
        <f t="shared" si="106"/>
        <v>0</v>
      </c>
      <c r="EN15" s="16">
        <f t="shared" si="55"/>
        <v>0</v>
      </c>
      <c r="EO15" s="16">
        <f t="shared" si="56"/>
        <v>0</v>
      </c>
      <c r="EP15" s="16">
        <f t="shared" si="107"/>
        <v>0</v>
      </c>
      <c r="EQ15" s="16">
        <f t="shared" si="57"/>
        <v>0</v>
      </c>
      <c r="ER15" s="16">
        <f t="shared" si="58"/>
        <v>0</v>
      </c>
      <c r="ES15" s="17">
        <f t="shared" si="59"/>
        <v>0</v>
      </c>
    </row>
    <row r="16" spans="1:149" s="48" customFormat="1" ht="11.25" x14ac:dyDescent="0.25">
      <c r="A16" s="54" t="s">
        <v>62</v>
      </c>
      <c r="B16" s="46"/>
      <c r="C16" s="46"/>
      <c r="D16" s="47"/>
      <c r="F16" s="49"/>
      <c r="G16" s="46"/>
      <c r="H16" s="47"/>
      <c r="I16" s="49">
        <f t="shared" si="60"/>
        <v>0</v>
      </c>
      <c r="J16" s="46">
        <f t="shared" si="61"/>
        <v>0</v>
      </c>
      <c r="K16" s="46">
        <f t="shared" si="62"/>
        <v>0</v>
      </c>
      <c r="L16" s="46">
        <f t="shared" si="0"/>
        <v>0</v>
      </c>
      <c r="M16" s="46">
        <f t="shared" si="1"/>
        <v>0</v>
      </c>
      <c r="N16" s="46">
        <f t="shared" si="63"/>
        <v>0</v>
      </c>
      <c r="O16" s="46">
        <f t="shared" si="2"/>
        <v>0</v>
      </c>
      <c r="P16" s="46">
        <f t="shared" si="3"/>
        <v>0</v>
      </c>
      <c r="Q16" s="47">
        <f t="shared" si="4"/>
        <v>0</v>
      </c>
      <c r="R16" s="49"/>
      <c r="S16" s="46"/>
      <c r="T16" s="47"/>
      <c r="U16" s="49">
        <f t="shared" si="64"/>
        <v>0</v>
      </c>
      <c r="V16" s="46">
        <f t="shared" si="65"/>
        <v>0</v>
      </c>
      <c r="W16" s="46">
        <f t="shared" si="66"/>
        <v>0</v>
      </c>
      <c r="X16" s="46">
        <f t="shared" si="5"/>
        <v>0</v>
      </c>
      <c r="Y16" s="46">
        <f t="shared" si="6"/>
        <v>0</v>
      </c>
      <c r="Z16" s="46">
        <f t="shared" si="67"/>
        <v>0</v>
      </c>
      <c r="AA16" s="46">
        <f t="shared" si="7"/>
        <v>0</v>
      </c>
      <c r="AB16" s="46">
        <f t="shared" si="8"/>
        <v>0</v>
      </c>
      <c r="AC16" s="47">
        <f t="shared" si="9"/>
        <v>0</v>
      </c>
      <c r="AD16" s="49"/>
      <c r="AE16" s="46"/>
      <c r="AF16" s="47"/>
      <c r="AG16" s="49">
        <f t="shared" si="68"/>
        <v>0</v>
      </c>
      <c r="AH16" s="46">
        <f t="shared" si="69"/>
        <v>0</v>
      </c>
      <c r="AI16" s="46">
        <f t="shared" si="70"/>
        <v>0</v>
      </c>
      <c r="AJ16" s="46">
        <f t="shared" si="10"/>
        <v>0</v>
      </c>
      <c r="AK16" s="46">
        <f t="shared" si="11"/>
        <v>0</v>
      </c>
      <c r="AL16" s="46">
        <f t="shared" si="71"/>
        <v>0</v>
      </c>
      <c r="AM16" s="46">
        <f t="shared" si="12"/>
        <v>0</v>
      </c>
      <c r="AN16" s="46">
        <f t="shared" si="13"/>
        <v>0</v>
      </c>
      <c r="AO16" s="47">
        <f t="shared" si="14"/>
        <v>0</v>
      </c>
      <c r="AP16" s="49"/>
      <c r="AQ16" s="46"/>
      <c r="AR16" s="47"/>
      <c r="AS16" s="49">
        <f t="shared" si="72"/>
        <v>0</v>
      </c>
      <c r="AT16" s="46">
        <f t="shared" si="73"/>
        <v>0</v>
      </c>
      <c r="AU16" s="46">
        <f t="shared" si="74"/>
        <v>0</v>
      </c>
      <c r="AV16" s="46">
        <f t="shared" si="15"/>
        <v>0</v>
      </c>
      <c r="AW16" s="46">
        <f t="shared" si="16"/>
        <v>0</v>
      </c>
      <c r="AX16" s="46">
        <f t="shared" si="75"/>
        <v>0</v>
      </c>
      <c r="AY16" s="46">
        <f t="shared" si="17"/>
        <v>0</v>
      </c>
      <c r="AZ16" s="46">
        <f t="shared" si="18"/>
        <v>0</v>
      </c>
      <c r="BA16" s="47">
        <f t="shared" si="19"/>
        <v>0</v>
      </c>
      <c r="BB16" s="49"/>
      <c r="BC16" s="46"/>
      <c r="BD16" s="47"/>
      <c r="BE16" s="49">
        <f t="shared" si="76"/>
        <v>0</v>
      </c>
      <c r="BF16" s="46">
        <f t="shared" si="77"/>
        <v>0</v>
      </c>
      <c r="BG16" s="46">
        <f t="shared" si="78"/>
        <v>0</v>
      </c>
      <c r="BH16" s="46">
        <f t="shared" si="20"/>
        <v>0</v>
      </c>
      <c r="BI16" s="46">
        <f t="shared" si="21"/>
        <v>0</v>
      </c>
      <c r="BJ16" s="46">
        <f t="shared" si="79"/>
        <v>0</v>
      </c>
      <c r="BK16" s="46">
        <f t="shared" si="22"/>
        <v>0</v>
      </c>
      <c r="BL16" s="46">
        <f t="shared" si="23"/>
        <v>0</v>
      </c>
      <c r="BM16" s="47">
        <f t="shared" si="24"/>
        <v>0</v>
      </c>
      <c r="BN16" s="49"/>
      <c r="BO16" s="46"/>
      <c r="BP16" s="47"/>
      <c r="BQ16" s="49">
        <f t="shared" si="80"/>
        <v>0</v>
      </c>
      <c r="BR16" s="46">
        <f t="shared" si="81"/>
        <v>0</v>
      </c>
      <c r="BS16" s="46">
        <f t="shared" si="82"/>
        <v>0</v>
      </c>
      <c r="BT16" s="46">
        <f t="shared" si="25"/>
        <v>0</v>
      </c>
      <c r="BU16" s="46">
        <f t="shared" si="26"/>
        <v>0</v>
      </c>
      <c r="BV16" s="46">
        <f t="shared" si="83"/>
        <v>0</v>
      </c>
      <c r="BW16" s="46">
        <f t="shared" si="27"/>
        <v>0</v>
      </c>
      <c r="BX16" s="46">
        <f t="shared" si="28"/>
        <v>0</v>
      </c>
      <c r="BY16" s="47">
        <f t="shared" si="29"/>
        <v>0</v>
      </c>
      <c r="BZ16" s="49"/>
      <c r="CA16" s="46"/>
      <c r="CB16" s="47"/>
      <c r="CC16" s="49">
        <f t="shared" si="84"/>
        <v>0</v>
      </c>
      <c r="CD16" s="46">
        <f t="shared" si="85"/>
        <v>0</v>
      </c>
      <c r="CE16" s="46">
        <f t="shared" si="86"/>
        <v>0</v>
      </c>
      <c r="CF16" s="46">
        <f t="shared" si="30"/>
        <v>0</v>
      </c>
      <c r="CG16" s="46">
        <f t="shared" si="31"/>
        <v>0</v>
      </c>
      <c r="CH16" s="46">
        <f t="shared" si="87"/>
        <v>0</v>
      </c>
      <c r="CI16" s="46">
        <f t="shared" si="32"/>
        <v>0</v>
      </c>
      <c r="CJ16" s="46">
        <f t="shared" si="33"/>
        <v>0</v>
      </c>
      <c r="CK16" s="47">
        <f t="shared" si="34"/>
        <v>0</v>
      </c>
      <c r="CL16" s="49"/>
      <c r="CM16" s="46"/>
      <c r="CN16" s="47"/>
      <c r="CO16" s="49">
        <f t="shared" si="88"/>
        <v>0</v>
      </c>
      <c r="CP16" s="46">
        <f t="shared" si="89"/>
        <v>0</v>
      </c>
      <c r="CQ16" s="46">
        <f t="shared" si="90"/>
        <v>0</v>
      </c>
      <c r="CR16" s="46">
        <f t="shared" si="35"/>
        <v>0</v>
      </c>
      <c r="CS16" s="46">
        <f t="shared" si="36"/>
        <v>0</v>
      </c>
      <c r="CT16" s="46">
        <f t="shared" si="91"/>
        <v>0</v>
      </c>
      <c r="CU16" s="46">
        <f t="shared" si="37"/>
        <v>0</v>
      </c>
      <c r="CV16" s="46">
        <f t="shared" si="38"/>
        <v>0</v>
      </c>
      <c r="CW16" s="47">
        <f t="shared" si="39"/>
        <v>0</v>
      </c>
      <c r="CX16" s="49"/>
      <c r="CY16" s="46"/>
      <c r="CZ16" s="47"/>
      <c r="DA16" s="49">
        <f t="shared" si="92"/>
        <v>0</v>
      </c>
      <c r="DB16" s="46">
        <f t="shared" si="93"/>
        <v>0</v>
      </c>
      <c r="DC16" s="46">
        <f t="shared" si="94"/>
        <v>0</v>
      </c>
      <c r="DD16" s="46">
        <f t="shared" si="40"/>
        <v>0</v>
      </c>
      <c r="DE16" s="46">
        <f t="shared" si="41"/>
        <v>0</v>
      </c>
      <c r="DF16" s="46">
        <f t="shared" si="95"/>
        <v>0</v>
      </c>
      <c r="DG16" s="46">
        <f t="shared" si="42"/>
        <v>0</v>
      </c>
      <c r="DH16" s="46">
        <f t="shared" si="43"/>
        <v>0</v>
      </c>
      <c r="DI16" s="47">
        <f t="shared" si="44"/>
        <v>0</v>
      </c>
      <c r="DJ16" s="49"/>
      <c r="DK16" s="46"/>
      <c r="DL16" s="47"/>
      <c r="DM16" s="49">
        <f t="shared" si="96"/>
        <v>0</v>
      </c>
      <c r="DN16" s="46">
        <f t="shared" si="97"/>
        <v>0</v>
      </c>
      <c r="DO16" s="46">
        <f t="shared" si="98"/>
        <v>0</v>
      </c>
      <c r="DP16" s="46">
        <f t="shared" si="45"/>
        <v>0</v>
      </c>
      <c r="DQ16" s="46">
        <f t="shared" si="46"/>
        <v>0</v>
      </c>
      <c r="DR16" s="46">
        <f t="shared" si="99"/>
        <v>0</v>
      </c>
      <c r="DS16" s="46">
        <f t="shared" si="47"/>
        <v>0</v>
      </c>
      <c r="DT16" s="46">
        <f t="shared" si="48"/>
        <v>0</v>
      </c>
      <c r="DU16" s="47">
        <f t="shared" si="49"/>
        <v>0</v>
      </c>
      <c r="DV16" s="49"/>
      <c r="DW16" s="46"/>
      <c r="DX16" s="47"/>
      <c r="DY16" s="49">
        <f t="shared" si="100"/>
        <v>0</v>
      </c>
      <c r="DZ16" s="46">
        <f t="shared" si="101"/>
        <v>0</v>
      </c>
      <c r="EA16" s="46">
        <f t="shared" si="102"/>
        <v>0</v>
      </c>
      <c r="EB16" s="46">
        <f t="shared" si="50"/>
        <v>0</v>
      </c>
      <c r="EC16" s="46">
        <f t="shared" si="51"/>
        <v>0</v>
      </c>
      <c r="ED16" s="46">
        <f t="shared" si="103"/>
        <v>0</v>
      </c>
      <c r="EE16" s="46">
        <f t="shared" si="52"/>
        <v>0</v>
      </c>
      <c r="EF16" s="46">
        <f t="shared" si="53"/>
        <v>0</v>
      </c>
      <c r="EG16" s="47">
        <f t="shared" si="54"/>
        <v>0</v>
      </c>
      <c r="EH16" s="49"/>
      <c r="EI16" s="46"/>
      <c r="EJ16" s="47"/>
      <c r="EK16" s="49">
        <f t="shared" si="104"/>
        <v>0</v>
      </c>
      <c r="EL16" s="46">
        <f t="shared" si="105"/>
        <v>0</v>
      </c>
      <c r="EM16" s="46">
        <f t="shared" si="106"/>
        <v>0</v>
      </c>
      <c r="EN16" s="46">
        <f t="shared" si="55"/>
        <v>0</v>
      </c>
      <c r="EO16" s="46">
        <f t="shared" si="56"/>
        <v>0</v>
      </c>
      <c r="EP16" s="46">
        <f t="shared" si="107"/>
        <v>0</v>
      </c>
      <c r="EQ16" s="46">
        <f t="shared" si="57"/>
        <v>0</v>
      </c>
      <c r="ER16" s="46">
        <f t="shared" si="58"/>
        <v>0</v>
      </c>
      <c r="ES16" s="47">
        <f t="shared" si="59"/>
        <v>0</v>
      </c>
    </row>
    <row r="17" spans="1:149" s="19" customFormat="1" ht="11.25" x14ac:dyDescent="0.25">
      <c r="A17" s="54" t="s">
        <v>63</v>
      </c>
      <c r="B17" s="16"/>
      <c r="C17" s="16"/>
      <c r="D17" s="17"/>
      <c r="F17" s="20"/>
      <c r="G17" s="16"/>
      <c r="H17" s="17"/>
      <c r="I17" s="20">
        <f t="shared" si="60"/>
        <v>0</v>
      </c>
      <c r="J17" s="16">
        <f t="shared" si="61"/>
        <v>0</v>
      </c>
      <c r="K17" s="16">
        <f t="shared" si="62"/>
        <v>0</v>
      </c>
      <c r="L17" s="16">
        <f t="shared" si="0"/>
        <v>0</v>
      </c>
      <c r="M17" s="16">
        <f t="shared" si="1"/>
        <v>0</v>
      </c>
      <c r="N17" s="16">
        <f t="shared" si="63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64"/>
        <v>0</v>
      </c>
      <c r="V17" s="16">
        <f t="shared" si="65"/>
        <v>0</v>
      </c>
      <c r="W17" s="16">
        <f t="shared" si="66"/>
        <v>0</v>
      </c>
      <c r="X17" s="16">
        <f t="shared" si="5"/>
        <v>0</v>
      </c>
      <c r="Y17" s="16">
        <f t="shared" si="6"/>
        <v>0</v>
      </c>
      <c r="Z17" s="16">
        <f t="shared" si="67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68"/>
        <v>0</v>
      </c>
      <c r="AH17" s="16">
        <f t="shared" si="69"/>
        <v>0</v>
      </c>
      <c r="AI17" s="16">
        <f t="shared" si="70"/>
        <v>0</v>
      </c>
      <c r="AJ17" s="16">
        <f t="shared" si="10"/>
        <v>0</v>
      </c>
      <c r="AK17" s="16">
        <f t="shared" si="11"/>
        <v>0</v>
      </c>
      <c r="AL17" s="16">
        <f t="shared" si="71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72"/>
        <v>0</v>
      </c>
      <c r="AT17" s="16">
        <f t="shared" si="73"/>
        <v>0</v>
      </c>
      <c r="AU17" s="16">
        <f t="shared" si="74"/>
        <v>0</v>
      </c>
      <c r="AV17" s="16">
        <f t="shared" si="15"/>
        <v>0</v>
      </c>
      <c r="AW17" s="16">
        <f t="shared" si="16"/>
        <v>0</v>
      </c>
      <c r="AX17" s="16">
        <f t="shared" si="75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76"/>
        <v>0</v>
      </c>
      <c r="BF17" s="16">
        <f t="shared" si="77"/>
        <v>0</v>
      </c>
      <c r="BG17" s="16">
        <f t="shared" si="78"/>
        <v>0</v>
      </c>
      <c r="BH17" s="16">
        <f t="shared" si="20"/>
        <v>0</v>
      </c>
      <c r="BI17" s="16">
        <f t="shared" si="21"/>
        <v>0</v>
      </c>
      <c r="BJ17" s="16">
        <f t="shared" si="79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>
        <f t="shared" si="80"/>
        <v>0</v>
      </c>
      <c r="BR17" s="16">
        <f t="shared" si="81"/>
        <v>0</v>
      </c>
      <c r="BS17" s="16">
        <f t="shared" si="82"/>
        <v>0</v>
      </c>
      <c r="BT17" s="16">
        <f t="shared" si="25"/>
        <v>0</v>
      </c>
      <c r="BU17" s="16">
        <f t="shared" si="26"/>
        <v>0</v>
      </c>
      <c r="BV17" s="16">
        <f t="shared" si="83"/>
        <v>0</v>
      </c>
      <c r="BW17" s="16">
        <f t="shared" si="27"/>
        <v>0</v>
      </c>
      <c r="BX17" s="16">
        <f t="shared" si="28"/>
        <v>0</v>
      </c>
      <c r="BY17" s="17">
        <f t="shared" si="29"/>
        <v>0</v>
      </c>
      <c r="BZ17" s="20"/>
      <c r="CA17" s="16"/>
      <c r="CB17" s="17"/>
      <c r="CC17" s="20">
        <f t="shared" si="84"/>
        <v>0</v>
      </c>
      <c r="CD17" s="16">
        <f t="shared" si="85"/>
        <v>0</v>
      </c>
      <c r="CE17" s="16">
        <f t="shared" si="86"/>
        <v>0</v>
      </c>
      <c r="CF17" s="16">
        <f t="shared" si="30"/>
        <v>0</v>
      </c>
      <c r="CG17" s="16">
        <f t="shared" si="31"/>
        <v>0</v>
      </c>
      <c r="CH17" s="16">
        <f t="shared" si="87"/>
        <v>0</v>
      </c>
      <c r="CI17" s="16">
        <f t="shared" si="32"/>
        <v>0</v>
      </c>
      <c r="CJ17" s="16">
        <f t="shared" si="33"/>
        <v>0</v>
      </c>
      <c r="CK17" s="17">
        <f t="shared" si="34"/>
        <v>0</v>
      </c>
      <c r="CL17" s="20"/>
      <c r="CM17" s="16"/>
      <c r="CN17" s="17"/>
      <c r="CO17" s="20">
        <f t="shared" si="88"/>
        <v>0</v>
      </c>
      <c r="CP17" s="16">
        <f t="shared" si="89"/>
        <v>0</v>
      </c>
      <c r="CQ17" s="16">
        <f t="shared" si="90"/>
        <v>0</v>
      </c>
      <c r="CR17" s="16">
        <f t="shared" si="35"/>
        <v>0</v>
      </c>
      <c r="CS17" s="16">
        <f t="shared" si="36"/>
        <v>0</v>
      </c>
      <c r="CT17" s="16">
        <f t="shared" si="91"/>
        <v>0</v>
      </c>
      <c r="CU17" s="16">
        <f t="shared" si="37"/>
        <v>0</v>
      </c>
      <c r="CV17" s="16">
        <f t="shared" si="38"/>
        <v>0</v>
      </c>
      <c r="CW17" s="17">
        <f t="shared" si="39"/>
        <v>0</v>
      </c>
      <c r="CX17" s="20"/>
      <c r="CY17" s="16"/>
      <c r="CZ17" s="17"/>
      <c r="DA17" s="20">
        <f t="shared" si="92"/>
        <v>0</v>
      </c>
      <c r="DB17" s="16">
        <f t="shared" si="93"/>
        <v>0</v>
      </c>
      <c r="DC17" s="16">
        <f t="shared" si="94"/>
        <v>0</v>
      </c>
      <c r="DD17" s="16">
        <f t="shared" si="40"/>
        <v>0</v>
      </c>
      <c r="DE17" s="16">
        <f t="shared" si="41"/>
        <v>0</v>
      </c>
      <c r="DF17" s="16">
        <f t="shared" si="95"/>
        <v>0</v>
      </c>
      <c r="DG17" s="16">
        <f t="shared" si="42"/>
        <v>0</v>
      </c>
      <c r="DH17" s="16">
        <f t="shared" si="43"/>
        <v>0</v>
      </c>
      <c r="DI17" s="17">
        <f t="shared" si="44"/>
        <v>0</v>
      </c>
      <c r="DJ17" s="20"/>
      <c r="DK17" s="16"/>
      <c r="DL17" s="17"/>
      <c r="DM17" s="20">
        <f t="shared" si="96"/>
        <v>0</v>
      </c>
      <c r="DN17" s="16">
        <f t="shared" si="97"/>
        <v>0</v>
      </c>
      <c r="DO17" s="16">
        <f t="shared" si="98"/>
        <v>0</v>
      </c>
      <c r="DP17" s="16">
        <f t="shared" si="45"/>
        <v>0</v>
      </c>
      <c r="DQ17" s="16">
        <f t="shared" si="46"/>
        <v>0</v>
      </c>
      <c r="DR17" s="16">
        <f t="shared" si="99"/>
        <v>0</v>
      </c>
      <c r="DS17" s="16">
        <f t="shared" si="47"/>
        <v>0</v>
      </c>
      <c r="DT17" s="16">
        <f t="shared" si="48"/>
        <v>0</v>
      </c>
      <c r="DU17" s="17">
        <f t="shared" si="49"/>
        <v>0</v>
      </c>
      <c r="DV17" s="20"/>
      <c r="DW17" s="16"/>
      <c r="DX17" s="17"/>
      <c r="DY17" s="20">
        <f t="shared" si="100"/>
        <v>0</v>
      </c>
      <c r="DZ17" s="16">
        <f t="shared" si="101"/>
        <v>0</v>
      </c>
      <c r="EA17" s="16">
        <f t="shared" si="102"/>
        <v>0</v>
      </c>
      <c r="EB17" s="16">
        <f t="shared" si="50"/>
        <v>0</v>
      </c>
      <c r="EC17" s="16">
        <f t="shared" si="51"/>
        <v>0</v>
      </c>
      <c r="ED17" s="16">
        <f t="shared" si="103"/>
        <v>0</v>
      </c>
      <c r="EE17" s="16">
        <f t="shared" si="52"/>
        <v>0</v>
      </c>
      <c r="EF17" s="16">
        <f t="shared" si="53"/>
        <v>0</v>
      </c>
      <c r="EG17" s="17">
        <f t="shared" si="54"/>
        <v>0</v>
      </c>
      <c r="EH17" s="20"/>
      <c r="EI17" s="16"/>
      <c r="EJ17" s="17"/>
      <c r="EK17" s="20">
        <f t="shared" si="104"/>
        <v>0</v>
      </c>
      <c r="EL17" s="16">
        <f t="shared" si="105"/>
        <v>0</v>
      </c>
      <c r="EM17" s="16">
        <f t="shared" si="106"/>
        <v>0</v>
      </c>
      <c r="EN17" s="16">
        <f t="shared" si="55"/>
        <v>0</v>
      </c>
      <c r="EO17" s="16">
        <f t="shared" si="56"/>
        <v>0</v>
      </c>
      <c r="EP17" s="16">
        <f t="shared" si="107"/>
        <v>0</v>
      </c>
      <c r="EQ17" s="16">
        <f t="shared" si="57"/>
        <v>0</v>
      </c>
      <c r="ER17" s="16">
        <f t="shared" si="58"/>
        <v>0</v>
      </c>
      <c r="ES17" s="17">
        <f t="shared" si="59"/>
        <v>0</v>
      </c>
    </row>
    <row r="18" spans="1:149" s="48" customFormat="1" ht="11.25" x14ac:dyDescent="0.25">
      <c r="A18" s="54" t="s">
        <v>64</v>
      </c>
      <c r="B18" s="46"/>
      <c r="C18" s="46"/>
      <c r="D18" s="47"/>
      <c r="F18" s="49"/>
      <c r="G18" s="46"/>
      <c r="H18" s="47"/>
      <c r="I18" s="49">
        <f t="shared" si="60"/>
        <v>0</v>
      </c>
      <c r="J18" s="46">
        <f t="shared" si="61"/>
        <v>0</v>
      </c>
      <c r="K18" s="46">
        <f t="shared" si="62"/>
        <v>0</v>
      </c>
      <c r="L18" s="46">
        <f t="shared" si="0"/>
        <v>0</v>
      </c>
      <c r="M18" s="46">
        <f t="shared" si="1"/>
        <v>0</v>
      </c>
      <c r="N18" s="46">
        <f t="shared" si="63"/>
        <v>0</v>
      </c>
      <c r="O18" s="46">
        <f t="shared" si="2"/>
        <v>0</v>
      </c>
      <c r="P18" s="46">
        <f t="shared" si="3"/>
        <v>0</v>
      </c>
      <c r="Q18" s="47">
        <f t="shared" si="4"/>
        <v>0</v>
      </c>
      <c r="R18" s="49"/>
      <c r="S18" s="46"/>
      <c r="T18" s="47"/>
      <c r="U18" s="49">
        <f t="shared" si="64"/>
        <v>0</v>
      </c>
      <c r="V18" s="46">
        <f t="shared" si="65"/>
        <v>0</v>
      </c>
      <c r="W18" s="46">
        <f t="shared" si="66"/>
        <v>0</v>
      </c>
      <c r="X18" s="46">
        <f t="shared" si="5"/>
        <v>0</v>
      </c>
      <c r="Y18" s="46">
        <f t="shared" si="6"/>
        <v>0</v>
      </c>
      <c r="Z18" s="46">
        <f t="shared" si="67"/>
        <v>0</v>
      </c>
      <c r="AA18" s="46">
        <f t="shared" si="7"/>
        <v>0</v>
      </c>
      <c r="AB18" s="46">
        <f t="shared" si="8"/>
        <v>0</v>
      </c>
      <c r="AC18" s="47">
        <f t="shared" si="9"/>
        <v>0</v>
      </c>
      <c r="AD18" s="49"/>
      <c r="AE18" s="46"/>
      <c r="AF18" s="47"/>
      <c r="AG18" s="49">
        <f t="shared" si="68"/>
        <v>0</v>
      </c>
      <c r="AH18" s="46">
        <f t="shared" si="69"/>
        <v>0</v>
      </c>
      <c r="AI18" s="46">
        <f t="shared" si="70"/>
        <v>0</v>
      </c>
      <c r="AJ18" s="46">
        <f t="shared" si="10"/>
        <v>0</v>
      </c>
      <c r="AK18" s="46">
        <f t="shared" si="11"/>
        <v>0</v>
      </c>
      <c r="AL18" s="46">
        <f t="shared" si="71"/>
        <v>0</v>
      </c>
      <c r="AM18" s="46">
        <f t="shared" si="12"/>
        <v>0</v>
      </c>
      <c r="AN18" s="46">
        <f t="shared" si="13"/>
        <v>0</v>
      </c>
      <c r="AO18" s="47">
        <f t="shared" si="14"/>
        <v>0</v>
      </c>
      <c r="AP18" s="49"/>
      <c r="AQ18" s="46"/>
      <c r="AR18" s="47"/>
      <c r="AS18" s="49">
        <f t="shared" si="72"/>
        <v>0</v>
      </c>
      <c r="AT18" s="46">
        <f t="shared" si="73"/>
        <v>0</v>
      </c>
      <c r="AU18" s="46">
        <f t="shared" si="74"/>
        <v>0</v>
      </c>
      <c r="AV18" s="46">
        <f t="shared" si="15"/>
        <v>0</v>
      </c>
      <c r="AW18" s="46">
        <f t="shared" si="16"/>
        <v>0</v>
      </c>
      <c r="AX18" s="46">
        <f t="shared" si="75"/>
        <v>0</v>
      </c>
      <c r="AY18" s="46">
        <f t="shared" si="17"/>
        <v>0</v>
      </c>
      <c r="AZ18" s="46">
        <f t="shared" si="18"/>
        <v>0</v>
      </c>
      <c r="BA18" s="47">
        <f t="shared" si="19"/>
        <v>0</v>
      </c>
      <c r="BB18" s="49"/>
      <c r="BC18" s="46"/>
      <c r="BD18" s="47"/>
      <c r="BE18" s="49">
        <f t="shared" si="76"/>
        <v>0</v>
      </c>
      <c r="BF18" s="46">
        <f t="shared" si="77"/>
        <v>0</v>
      </c>
      <c r="BG18" s="46">
        <f t="shared" si="78"/>
        <v>0</v>
      </c>
      <c r="BH18" s="46">
        <f t="shared" si="20"/>
        <v>0</v>
      </c>
      <c r="BI18" s="46">
        <f t="shared" si="21"/>
        <v>0</v>
      </c>
      <c r="BJ18" s="46">
        <f t="shared" si="79"/>
        <v>0</v>
      </c>
      <c r="BK18" s="46">
        <f t="shared" si="22"/>
        <v>0</v>
      </c>
      <c r="BL18" s="46">
        <f t="shared" si="23"/>
        <v>0</v>
      </c>
      <c r="BM18" s="47">
        <f t="shared" si="24"/>
        <v>0</v>
      </c>
      <c r="BN18" s="49"/>
      <c r="BO18" s="46"/>
      <c r="BP18" s="47"/>
      <c r="BQ18" s="49">
        <f t="shared" si="80"/>
        <v>0</v>
      </c>
      <c r="BR18" s="46">
        <f t="shared" si="81"/>
        <v>0</v>
      </c>
      <c r="BS18" s="46">
        <f t="shared" si="82"/>
        <v>0</v>
      </c>
      <c r="BT18" s="46">
        <f t="shared" si="25"/>
        <v>0</v>
      </c>
      <c r="BU18" s="46">
        <f t="shared" si="26"/>
        <v>0</v>
      </c>
      <c r="BV18" s="46">
        <f t="shared" si="83"/>
        <v>0</v>
      </c>
      <c r="BW18" s="46">
        <f t="shared" si="27"/>
        <v>0</v>
      </c>
      <c r="BX18" s="46">
        <f t="shared" si="28"/>
        <v>0</v>
      </c>
      <c r="BY18" s="47">
        <f t="shared" si="29"/>
        <v>0</v>
      </c>
      <c r="BZ18" s="49"/>
      <c r="CA18" s="46"/>
      <c r="CB18" s="47"/>
      <c r="CC18" s="49">
        <f t="shared" si="84"/>
        <v>0</v>
      </c>
      <c r="CD18" s="46">
        <f t="shared" si="85"/>
        <v>0</v>
      </c>
      <c r="CE18" s="46">
        <f t="shared" si="86"/>
        <v>0</v>
      </c>
      <c r="CF18" s="46">
        <f t="shared" si="30"/>
        <v>0</v>
      </c>
      <c r="CG18" s="46">
        <f t="shared" si="31"/>
        <v>0</v>
      </c>
      <c r="CH18" s="46">
        <f t="shared" si="87"/>
        <v>0</v>
      </c>
      <c r="CI18" s="46">
        <f t="shared" si="32"/>
        <v>0</v>
      </c>
      <c r="CJ18" s="46">
        <f t="shared" si="33"/>
        <v>0</v>
      </c>
      <c r="CK18" s="47">
        <f t="shared" si="34"/>
        <v>0</v>
      </c>
      <c r="CL18" s="49"/>
      <c r="CM18" s="46"/>
      <c r="CN18" s="47"/>
      <c r="CO18" s="49">
        <f t="shared" si="88"/>
        <v>0</v>
      </c>
      <c r="CP18" s="46">
        <f t="shared" si="89"/>
        <v>0</v>
      </c>
      <c r="CQ18" s="46">
        <f t="shared" si="90"/>
        <v>0</v>
      </c>
      <c r="CR18" s="46">
        <f t="shared" si="35"/>
        <v>0</v>
      </c>
      <c r="CS18" s="46">
        <f t="shared" si="36"/>
        <v>0</v>
      </c>
      <c r="CT18" s="46">
        <f t="shared" si="91"/>
        <v>0</v>
      </c>
      <c r="CU18" s="46">
        <f t="shared" si="37"/>
        <v>0</v>
      </c>
      <c r="CV18" s="46">
        <f t="shared" si="38"/>
        <v>0</v>
      </c>
      <c r="CW18" s="47">
        <f t="shared" si="39"/>
        <v>0</v>
      </c>
      <c r="CX18" s="49"/>
      <c r="CY18" s="46"/>
      <c r="CZ18" s="47"/>
      <c r="DA18" s="49">
        <f t="shared" si="92"/>
        <v>0</v>
      </c>
      <c r="DB18" s="46">
        <f t="shared" si="93"/>
        <v>0</v>
      </c>
      <c r="DC18" s="46">
        <f t="shared" si="94"/>
        <v>0</v>
      </c>
      <c r="DD18" s="46">
        <f t="shared" si="40"/>
        <v>0</v>
      </c>
      <c r="DE18" s="46">
        <f t="shared" si="41"/>
        <v>0</v>
      </c>
      <c r="DF18" s="46">
        <f t="shared" si="95"/>
        <v>0</v>
      </c>
      <c r="DG18" s="46">
        <f t="shared" si="42"/>
        <v>0</v>
      </c>
      <c r="DH18" s="46">
        <f t="shared" si="43"/>
        <v>0</v>
      </c>
      <c r="DI18" s="47">
        <f t="shared" si="44"/>
        <v>0</v>
      </c>
      <c r="DJ18" s="49"/>
      <c r="DK18" s="46"/>
      <c r="DL18" s="47"/>
      <c r="DM18" s="49">
        <f t="shared" si="96"/>
        <v>0</v>
      </c>
      <c r="DN18" s="46">
        <f t="shared" si="97"/>
        <v>0</v>
      </c>
      <c r="DO18" s="46">
        <f t="shared" si="98"/>
        <v>0</v>
      </c>
      <c r="DP18" s="46">
        <f t="shared" si="45"/>
        <v>0</v>
      </c>
      <c r="DQ18" s="46">
        <f t="shared" si="46"/>
        <v>0</v>
      </c>
      <c r="DR18" s="46">
        <f t="shared" si="99"/>
        <v>0</v>
      </c>
      <c r="DS18" s="46">
        <f t="shared" si="47"/>
        <v>0</v>
      </c>
      <c r="DT18" s="46">
        <f t="shared" si="48"/>
        <v>0</v>
      </c>
      <c r="DU18" s="47">
        <f t="shared" si="49"/>
        <v>0</v>
      </c>
      <c r="DV18" s="49"/>
      <c r="DW18" s="46"/>
      <c r="DX18" s="47"/>
      <c r="DY18" s="49">
        <f t="shared" si="100"/>
        <v>0</v>
      </c>
      <c r="DZ18" s="46">
        <f t="shared" si="101"/>
        <v>0</v>
      </c>
      <c r="EA18" s="46">
        <f t="shared" si="102"/>
        <v>0</v>
      </c>
      <c r="EB18" s="46">
        <f t="shared" si="50"/>
        <v>0</v>
      </c>
      <c r="EC18" s="46">
        <f t="shared" si="51"/>
        <v>0</v>
      </c>
      <c r="ED18" s="46">
        <f t="shared" si="103"/>
        <v>0</v>
      </c>
      <c r="EE18" s="46">
        <f t="shared" si="52"/>
        <v>0</v>
      </c>
      <c r="EF18" s="46">
        <f t="shared" si="53"/>
        <v>0</v>
      </c>
      <c r="EG18" s="47">
        <f t="shared" si="54"/>
        <v>0</v>
      </c>
      <c r="EH18" s="49"/>
      <c r="EI18" s="46"/>
      <c r="EJ18" s="47"/>
      <c r="EK18" s="49">
        <f t="shared" si="104"/>
        <v>0</v>
      </c>
      <c r="EL18" s="46">
        <f t="shared" si="105"/>
        <v>0</v>
      </c>
      <c r="EM18" s="46">
        <f t="shared" si="106"/>
        <v>0</v>
      </c>
      <c r="EN18" s="46">
        <f t="shared" si="55"/>
        <v>0</v>
      </c>
      <c r="EO18" s="46">
        <f t="shared" si="56"/>
        <v>0</v>
      </c>
      <c r="EP18" s="46">
        <f t="shared" si="107"/>
        <v>0</v>
      </c>
      <c r="EQ18" s="46">
        <f t="shared" si="57"/>
        <v>0</v>
      </c>
      <c r="ER18" s="46">
        <f t="shared" si="58"/>
        <v>0</v>
      </c>
      <c r="ES18" s="47">
        <f t="shared" si="59"/>
        <v>0</v>
      </c>
    </row>
    <row r="19" spans="1:149" s="19" customFormat="1" ht="11.25" x14ac:dyDescent="0.25">
      <c r="A19" s="54" t="s">
        <v>65</v>
      </c>
      <c r="B19" s="16"/>
      <c r="C19" s="16"/>
      <c r="D19" s="17"/>
      <c r="F19" s="20"/>
      <c r="G19" s="16"/>
      <c r="H19" s="17"/>
      <c r="I19" s="20">
        <f t="shared" si="60"/>
        <v>0</v>
      </c>
      <c r="J19" s="16">
        <f t="shared" si="61"/>
        <v>0</v>
      </c>
      <c r="K19" s="16">
        <f t="shared" si="62"/>
        <v>0</v>
      </c>
      <c r="L19" s="16">
        <f t="shared" si="0"/>
        <v>0</v>
      </c>
      <c r="M19" s="16">
        <f t="shared" si="1"/>
        <v>0</v>
      </c>
      <c r="N19" s="16">
        <f t="shared" si="63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64"/>
        <v>0</v>
      </c>
      <c r="V19" s="16">
        <f t="shared" si="65"/>
        <v>0</v>
      </c>
      <c r="W19" s="16">
        <f t="shared" si="66"/>
        <v>0</v>
      </c>
      <c r="X19" s="16">
        <f t="shared" si="5"/>
        <v>0</v>
      </c>
      <c r="Y19" s="16">
        <f t="shared" si="6"/>
        <v>0</v>
      </c>
      <c r="Z19" s="16">
        <f t="shared" si="67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68"/>
        <v>0</v>
      </c>
      <c r="AH19" s="16">
        <f t="shared" si="69"/>
        <v>0</v>
      </c>
      <c r="AI19" s="16">
        <f t="shared" si="70"/>
        <v>0</v>
      </c>
      <c r="AJ19" s="16">
        <f t="shared" si="10"/>
        <v>0</v>
      </c>
      <c r="AK19" s="16">
        <f t="shared" si="11"/>
        <v>0</v>
      </c>
      <c r="AL19" s="16">
        <f t="shared" si="71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72"/>
        <v>0</v>
      </c>
      <c r="AT19" s="16">
        <f t="shared" si="73"/>
        <v>0</v>
      </c>
      <c r="AU19" s="16">
        <f t="shared" si="74"/>
        <v>0</v>
      </c>
      <c r="AV19" s="16">
        <f t="shared" si="15"/>
        <v>0</v>
      </c>
      <c r="AW19" s="16">
        <f t="shared" si="16"/>
        <v>0</v>
      </c>
      <c r="AX19" s="16">
        <f t="shared" si="75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76"/>
        <v>0</v>
      </c>
      <c r="BF19" s="16">
        <f t="shared" si="77"/>
        <v>0</v>
      </c>
      <c r="BG19" s="16">
        <f t="shared" si="78"/>
        <v>0</v>
      </c>
      <c r="BH19" s="16">
        <f t="shared" si="20"/>
        <v>0</v>
      </c>
      <c r="BI19" s="16">
        <f t="shared" si="21"/>
        <v>0</v>
      </c>
      <c r="BJ19" s="16">
        <f t="shared" si="79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>
        <f t="shared" si="80"/>
        <v>0</v>
      </c>
      <c r="BR19" s="16">
        <f t="shared" si="81"/>
        <v>0</v>
      </c>
      <c r="BS19" s="16">
        <f t="shared" si="82"/>
        <v>0</v>
      </c>
      <c r="BT19" s="16">
        <f t="shared" si="25"/>
        <v>0</v>
      </c>
      <c r="BU19" s="16">
        <f t="shared" si="26"/>
        <v>0</v>
      </c>
      <c r="BV19" s="16">
        <f t="shared" si="83"/>
        <v>0</v>
      </c>
      <c r="BW19" s="16">
        <f t="shared" si="27"/>
        <v>0</v>
      </c>
      <c r="BX19" s="16">
        <f t="shared" si="28"/>
        <v>0</v>
      </c>
      <c r="BY19" s="17">
        <f t="shared" si="29"/>
        <v>0</v>
      </c>
      <c r="BZ19" s="20"/>
      <c r="CA19" s="16"/>
      <c r="CB19" s="17"/>
      <c r="CC19" s="20">
        <f t="shared" si="84"/>
        <v>0</v>
      </c>
      <c r="CD19" s="16">
        <f t="shared" si="85"/>
        <v>0</v>
      </c>
      <c r="CE19" s="16">
        <f t="shared" si="86"/>
        <v>0</v>
      </c>
      <c r="CF19" s="16">
        <f t="shared" si="30"/>
        <v>0</v>
      </c>
      <c r="CG19" s="16">
        <f t="shared" si="31"/>
        <v>0</v>
      </c>
      <c r="CH19" s="16">
        <f t="shared" si="87"/>
        <v>0</v>
      </c>
      <c r="CI19" s="16">
        <f t="shared" si="32"/>
        <v>0</v>
      </c>
      <c r="CJ19" s="16">
        <f t="shared" si="33"/>
        <v>0</v>
      </c>
      <c r="CK19" s="17">
        <f t="shared" si="34"/>
        <v>0</v>
      </c>
      <c r="CL19" s="20"/>
      <c r="CM19" s="16"/>
      <c r="CN19" s="17"/>
      <c r="CO19" s="20">
        <f t="shared" si="88"/>
        <v>0</v>
      </c>
      <c r="CP19" s="16">
        <f t="shared" si="89"/>
        <v>0</v>
      </c>
      <c r="CQ19" s="16">
        <f t="shared" si="90"/>
        <v>0</v>
      </c>
      <c r="CR19" s="16">
        <f t="shared" si="35"/>
        <v>0</v>
      </c>
      <c r="CS19" s="16">
        <f t="shared" si="36"/>
        <v>0</v>
      </c>
      <c r="CT19" s="16">
        <f t="shared" si="91"/>
        <v>0</v>
      </c>
      <c r="CU19" s="16">
        <f t="shared" si="37"/>
        <v>0</v>
      </c>
      <c r="CV19" s="16">
        <f t="shared" si="38"/>
        <v>0</v>
      </c>
      <c r="CW19" s="17">
        <f t="shared" si="39"/>
        <v>0</v>
      </c>
      <c r="CX19" s="20"/>
      <c r="CY19" s="16"/>
      <c r="CZ19" s="17"/>
      <c r="DA19" s="20">
        <f t="shared" si="92"/>
        <v>0</v>
      </c>
      <c r="DB19" s="16">
        <f t="shared" si="93"/>
        <v>0</v>
      </c>
      <c r="DC19" s="16">
        <f t="shared" si="94"/>
        <v>0</v>
      </c>
      <c r="DD19" s="16">
        <f t="shared" si="40"/>
        <v>0</v>
      </c>
      <c r="DE19" s="16">
        <f t="shared" si="41"/>
        <v>0</v>
      </c>
      <c r="DF19" s="16">
        <f t="shared" si="95"/>
        <v>0</v>
      </c>
      <c r="DG19" s="16">
        <f t="shared" si="42"/>
        <v>0</v>
      </c>
      <c r="DH19" s="16">
        <f t="shared" si="43"/>
        <v>0</v>
      </c>
      <c r="DI19" s="17">
        <f t="shared" si="44"/>
        <v>0</v>
      </c>
      <c r="DJ19" s="20"/>
      <c r="DK19" s="16"/>
      <c r="DL19" s="17"/>
      <c r="DM19" s="20">
        <f t="shared" si="96"/>
        <v>0</v>
      </c>
      <c r="DN19" s="16">
        <f t="shared" si="97"/>
        <v>0</v>
      </c>
      <c r="DO19" s="16">
        <f t="shared" si="98"/>
        <v>0</v>
      </c>
      <c r="DP19" s="16">
        <f t="shared" si="45"/>
        <v>0</v>
      </c>
      <c r="DQ19" s="16">
        <f t="shared" si="46"/>
        <v>0</v>
      </c>
      <c r="DR19" s="16">
        <f t="shared" si="99"/>
        <v>0</v>
      </c>
      <c r="DS19" s="16">
        <f t="shared" si="47"/>
        <v>0</v>
      </c>
      <c r="DT19" s="16">
        <f t="shared" si="48"/>
        <v>0</v>
      </c>
      <c r="DU19" s="17">
        <f t="shared" si="49"/>
        <v>0</v>
      </c>
      <c r="DV19" s="20"/>
      <c r="DW19" s="16"/>
      <c r="DX19" s="17"/>
      <c r="DY19" s="20">
        <f t="shared" si="100"/>
        <v>0</v>
      </c>
      <c r="DZ19" s="16">
        <f t="shared" si="101"/>
        <v>0</v>
      </c>
      <c r="EA19" s="16">
        <f t="shared" si="102"/>
        <v>0</v>
      </c>
      <c r="EB19" s="16">
        <f t="shared" si="50"/>
        <v>0</v>
      </c>
      <c r="EC19" s="16">
        <f t="shared" si="51"/>
        <v>0</v>
      </c>
      <c r="ED19" s="16">
        <f t="shared" si="103"/>
        <v>0</v>
      </c>
      <c r="EE19" s="16">
        <f t="shared" si="52"/>
        <v>0</v>
      </c>
      <c r="EF19" s="16">
        <f t="shared" si="53"/>
        <v>0</v>
      </c>
      <c r="EG19" s="17">
        <f t="shared" si="54"/>
        <v>0</v>
      </c>
      <c r="EH19" s="20"/>
      <c r="EI19" s="16"/>
      <c r="EJ19" s="17"/>
      <c r="EK19" s="20">
        <f t="shared" si="104"/>
        <v>0</v>
      </c>
      <c r="EL19" s="16">
        <f t="shared" si="105"/>
        <v>0</v>
      </c>
      <c r="EM19" s="16">
        <f t="shared" si="106"/>
        <v>0</v>
      </c>
      <c r="EN19" s="16">
        <f t="shared" si="55"/>
        <v>0</v>
      </c>
      <c r="EO19" s="16">
        <f t="shared" si="56"/>
        <v>0</v>
      </c>
      <c r="EP19" s="16">
        <f t="shared" si="107"/>
        <v>0</v>
      </c>
      <c r="EQ19" s="16">
        <f t="shared" si="57"/>
        <v>0</v>
      </c>
      <c r="ER19" s="16">
        <f t="shared" si="58"/>
        <v>0</v>
      </c>
      <c r="ES19" s="17">
        <f t="shared" si="59"/>
        <v>0</v>
      </c>
    </row>
    <row r="20" spans="1:149" s="48" customFormat="1" ht="11.25" x14ac:dyDescent="0.25">
      <c r="A20" s="54" t="s">
        <v>66</v>
      </c>
      <c r="B20" s="46"/>
      <c r="C20" s="46"/>
      <c r="D20" s="47"/>
      <c r="F20" s="49"/>
      <c r="G20" s="46"/>
      <c r="H20" s="47"/>
      <c r="I20" s="49">
        <f t="shared" si="60"/>
        <v>0</v>
      </c>
      <c r="J20" s="46">
        <f t="shared" si="61"/>
        <v>0</v>
      </c>
      <c r="K20" s="46">
        <f t="shared" si="62"/>
        <v>0</v>
      </c>
      <c r="L20" s="46">
        <f t="shared" si="0"/>
        <v>0</v>
      </c>
      <c r="M20" s="46">
        <f t="shared" si="1"/>
        <v>0</v>
      </c>
      <c r="N20" s="46">
        <f t="shared" si="63"/>
        <v>0</v>
      </c>
      <c r="O20" s="46">
        <f t="shared" si="2"/>
        <v>0</v>
      </c>
      <c r="P20" s="46">
        <f t="shared" si="3"/>
        <v>0</v>
      </c>
      <c r="Q20" s="47">
        <f t="shared" si="4"/>
        <v>0</v>
      </c>
      <c r="R20" s="49"/>
      <c r="S20" s="46"/>
      <c r="T20" s="47"/>
      <c r="U20" s="49">
        <f t="shared" si="64"/>
        <v>0</v>
      </c>
      <c r="V20" s="46">
        <f t="shared" si="65"/>
        <v>0</v>
      </c>
      <c r="W20" s="46">
        <f t="shared" si="66"/>
        <v>0</v>
      </c>
      <c r="X20" s="46">
        <f t="shared" si="5"/>
        <v>0</v>
      </c>
      <c r="Y20" s="46">
        <f t="shared" si="6"/>
        <v>0</v>
      </c>
      <c r="Z20" s="46">
        <f t="shared" si="67"/>
        <v>0</v>
      </c>
      <c r="AA20" s="46">
        <f t="shared" si="7"/>
        <v>0</v>
      </c>
      <c r="AB20" s="46">
        <f t="shared" si="8"/>
        <v>0</v>
      </c>
      <c r="AC20" s="47">
        <f t="shared" si="9"/>
        <v>0</v>
      </c>
      <c r="AD20" s="49"/>
      <c r="AE20" s="46"/>
      <c r="AF20" s="47"/>
      <c r="AG20" s="49">
        <f t="shared" si="68"/>
        <v>0</v>
      </c>
      <c r="AH20" s="46">
        <f t="shared" si="69"/>
        <v>0</v>
      </c>
      <c r="AI20" s="46">
        <f t="shared" si="70"/>
        <v>0</v>
      </c>
      <c r="AJ20" s="46">
        <f t="shared" si="10"/>
        <v>0</v>
      </c>
      <c r="AK20" s="46">
        <f t="shared" si="11"/>
        <v>0</v>
      </c>
      <c r="AL20" s="46">
        <f t="shared" si="71"/>
        <v>0</v>
      </c>
      <c r="AM20" s="46">
        <f t="shared" si="12"/>
        <v>0</v>
      </c>
      <c r="AN20" s="46">
        <f t="shared" si="13"/>
        <v>0</v>
      </c>
      <c r="AO20" s="47">
        <f t="shared" si="14"/>
        <v>0</v>
      </c>
      <c r="AP20" s="49"/>
      <c r="AQ20" s="46"/>
      <c r="AR20" s="47"/>
      <c r="AS20" s="49">
        <f t="shared" si="72"/>
        <v>0</v>
      </c>
      <c r="AT20" s="46">
        <f t="shared" si="73"/>
        <v>0</v>
      </c>
      <c r="AU20" s="46">
        <f t="shared" si="74"/>
        <v>0</v>
      </c>
      <c r="AV20" s="46">
        <f t="shared" si="15"/>
        <v>0</v>
      </c>
      <c r="AW20" s="46">
        <f t="shared" si="16"/>
        <v>0</v>
      </c>
      <c r="AX20" s="46">
        <f t="shared" si="75"/>
        <v>0</v>
      </c>
      <c r="AY20" s="46">
        <f t="shared" si="17"/>
        <v>0</v>
      </c>
      <c r="AZ20" s="46">
        <f t="shared" si="18"/>
        <v>0</v>
      </c>
      <c r="BA20" s="47">
        <f t="shared" si="19"/>
        <v>0</v>
      </c>
      <c r="BB20" s="49"/>
      <c r="BC20" s="46"/>
      <c r="BD20" s="47"/>
      <c r="BE20" s="49">
        <f t="shared" si="76"/>
        <v>0</v>
      </c>
      <c r="BF20" s="46">
        <f t="shared" si="77"/>
        <v>0</v>
      </c>
      <c r="BG20" s="46">
        <f t="shared" si="78"/>
        <v>0</v>
      </c>
      <c r="BH20" s="46">
        <f t="shared" si="20"/>
        <v>0</v>
      </c>
      <c r="BI20" s="46">
        <f t="shared" si="21"/>
        <v>0</v>
      </c>
      <c r="BJ20" s="46">
        <f t="shared" si="79"/>
        <v>0</v>
      </c>
      <c r="BK20" s="46">
        <f t="shared" si="22"/>
        <v>0</v>
      </c>
      <c r="BL20" s="46">
        <f t="shared" si="23"/>
        <v>0</v>
      </c>
      <c r="BM20" s="47">
        <f t="shared" si="24"/>
        <v>0</v>
      </c>
      <c r="BN20" s="49"/>
      <c r="BO20" s="46"/>
      <c r="BP20" s="47"/>
      <c r="BQ20" s="49">
        <f t="shared" si="80"/>
        <v>0</v>
      </c>
      <c r="BR20" s="46">
        <f t="shared" si="81"/>
        <v>0</v>
      </c>
      <c r="BS20" s="46">
        <f t="shared" si="82"/>
        <v>0</v>
      </c>
      <c r="BT20" s="46">
        <f t="shared" si="25"/>
        <v>0</v>
      </c>
      <c r="BU20" s="46">
        <f t="shared" si="26"/>
        <v>0</v>
      </c>
      <c r="BV20" s="46">
        <f t="shared" si="83"/>
        <v>0</v>
      </c>
      <c r="BW20" s="46">
        <f t="shared" si="27"/>
        <v>0</v>
      </c>
      <c r="BX20" s="46">
        <f t="shared" si="28"/>
        <v>0</v>
      </c>
      <c r="BY20" s="47">
        <f t="shared" si="29"/>
        <v>0</v>
      </c>
      <c r="BZ20" s="49"/>
      <c r="CA20" s="46"/>
      <c r="CB20" s="47"/>
      <c r="CC20" s="49">
        <f t="shared" si="84"/>
        <v>0</v>
      </c>
      <c r="CD20" s="46">
        <f t="shared" si="85"/>
        <v>0</v>
      </c>
      <c r="CE20" s="46">
        <f t="shared" si="86"/>
        <v>0</v>
      </c>
      <c r="CF20" s="46">
        <f t="shared" si="30"/>
        <v>0</v>
      </c>
      <c r="CG20" s="46">
        <f t="shared" si="31"/>
        <v>0</v>
      </c>
      <c r="CH20" s="46">
        <f t="shared" si="87"/>
        <v>0</v>
      </c>
      <c r="CI20" s="46">
        <f t="shared" si="32"/>
        <v>0</v>
      </c>
      <c r="CJ20" s="46">
        <f t="shared" si="33"/>
        <v>0</v>
      </c>
      <c r="CK20" s="47">
        <f t="shared" si="34"/>
        <v>0</v>
      </c>
      <c r="CL20" s="49"/>
      <c r="CM20" s="46"/>
      <c r="CN20" s="47"/>
      <c r="CO20" s="49">
        <f t="shared" si="88"/>
        <v>0</v>
      </c>
      <c r="CP20" s="46">
        <f t="shared" si="89"/>
        <v>0</v>
      </c>
      <c r="CQ20" s="46">
        <f t="shared" si="90"/>
        <v>0</v>
      </c>
      <c r="CR20" s="46">
        <f t="shared" si="35"/>
        <v>0</v>
      </c>
      <c r="CS20" s="46">
        <f t="shared" si="36"/>
        <v>0</v>
      </c>
      <c r="CT20" s="46">
        <f t="shared" si="91"/>
        <v>0</v>
      </c>
      <c r="CU20" s="46">
        <f t="shared" si="37"/>
        <v>0</v>
      </c>
      <c r="CV20" s="46">
        <f t="shared" si="38"/>
        <v>0</v>
      </c>
      <c r="CW20" s="47">
        <f t="shared" si="39"/>
        <v>0</v>
      </c>
      <c r="CX20" s="49"/>
      <c r="CY20" s="46"/>
      <c r="CZ20" s="47"/>
      <c r="DA20" s="49">
        <f t="shared" si="92"/>
        <v>0</v>
      </c>
      <c r="DB20" s="46">
        <f t="shared" si="93"/>
        <v>0</v>
      </c>
      <c r="DC20" s="46">
        <f t="shared" si="94"/>
        <v>0</v>
      </c>
      <c r="DD20" s="46">
        <f t="shared" si="40"/>
        <v>0</v>
      </c>
      <c r="DE20" s="46">
        <f t="shared" si="41"/>
        <v>0</v>
      </c>
      <c r="DF20" s="46">
        <f t="shared" si="95"/>
        <v>0</v>
      </c>
      <c r="DG20" s="46">
        <f t="shared" si="42"/>
        <v>0</v>
      </c>
      <c r="DH20" s="46">
        <f t="shared" si="43"/>
        <v>0</v>
      </c>
      <c r="DI20" s="47">
        <f t="shared" si="44"/>
        <v>0</v>
      </c>
      <c r="DJ20" s="49"/>
      <c r="DK20" s="46"/>
      <c r="DL20" s="47"/>
      <c r="DM20" s="49">
        <f t="shared" si="96"/>
        <v>0</v>
      </c>
      <c r="DN20" s="46">
        <f t="shared" si="97"/>
        <v>0</v>
      </c>
      <c r="DO20" s="46">
        <f t="shared" si="98"/>
        <v>0</v>
      </c>
      <c r="DP20" s="46">
        <f t="shared" si="45"/>
        <v>0</v>
      </c>
      <c r="DQ20" s="46">
        <f t="shared" si="46"/>
        <v>0</v>
      </c>
      <c r="DR20" s="46">
        <f t="shared" si="99"/>
        <v>0</v>
      </c>
      <c r="DS20" s="46">
        <f t="shared" si="47"/>
        <v>0</v>
      </c>
      <c r="DT20" s="46">
        <f t="shared" si="48"/>
        <v>0</v>
      </c>
      <c r="DU20" s="47">
        <f t="shared" si="49"/>
        <v>0</v>
      </c>
      <c r="DV20" s="49"/>
      <c r="DW20" s="46"/>
      <c r="DX20" s="47"/>
      <c r="DY20" s="49">
        <f t="shared" si="100"/>
        <v>0</v>
      </c>
      <c r="DZ20" s="46">
        <f t="shared" si="101"/>
        <v>0</v>
      </c>
      <c r="EA20" s="46">
        <f t="shared" si="102"/>
        <v>0</v>
      </c>
      <c r="EB20" s="46">
        <f t="shared" si="50"/>
        <v>0</v>
      </c>
      <c r="EC20" s="46">
        <f t="shared" si="51"/>
        <v>0</v>
      </c>
      <c r="ED20" s="46">
        <f t="shared" si="103"/>
        <v>0</v>
      </c>
      <c r="EE20" s="46">
        <f t="shared" si="52"/>
        <v>0</v>
      </c>
      <c r="EF20" s="46">
        <f t="shared" si="53"/>
        <v>0</v>
      </c>
      <c r="EG20" s="47">
        <f t="shared" si="54"/>
        <v>0</v>
      </c>
      <c r="EH20" s="49"/>
      <c r="EI20" s="46"/>
      <c r="EJ20" s="47"/>
      <c r="EK20" s="49">
        <f t="shared" si="104"/>
        <v>0</v>
      </c>
      <c r="EL20" s="46">
        <f t="shared" si="105"/>
        <v>0</v>
      </c>
      <c r="EM20" s="46">
        <f t="shared" si="106"/>
        <v>0</v>
      </c>
      <c r="EN20" s="46">
        <f t="shared" si="55"/>
        <v>0</v>
      </c>
      <c r="EO20" s="46">
        <f t="shared" si="56"/>
        <v>0</v>
      </c>
      <c r="EP20" s="46">
        <f t="shared" si="107"/>
        <v>0</v>
      </c>
      <c r="EQ20" s="46">
        <f t="shared" si="57"/>
        <v>0</v>
      </c>
      <c r="ER20" s="46">
        <f t="shared" si="58"/>
        <v>0</v>
      </c>
      <c r="ES20" s="47">
        <f t="shared" si="59"/>
        <v>0</v>
      </c>
    </row>
    <row r="21" spans="1:149" s="19" customFormat="1" ht="11.25" x14ac:dyDescent="0.25">
      <c r="A21" s="54" t="s">
        <v>67</v>
      </c>
      <c r="B21" s="16"/>
      <c r="C21" s="16"/>
      <c r="D21" s="17"/>
      <c r="F21" s="20"/>
      <c r="G21" s="16"/>
      <c r="H21" s="17"/>
      <c r="I21" s="20">
        <f t="shared" si="60"/>
        <v>0</v>
      </c>
      <c r="J21" s="16">
        <f t="shared" si="61"/>
        <v>0</v>
      </c>
      <c r="K21" s="16">
        <f t="shared" si="62"/>
        <v>0</v>
      </c>
      <c r="L21" s="16">
        <f t="shared" si="0"/>
        <v>0</v>
      </c>
      <c r="M21" s="16">
        <f t="shared" si="1"/>
        <v>0</v>
      </c>
      <c r="N21" s="16">
        <f t="shared" si="63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64"/>
        <v>0</v>
      </c>
      <c r="V21" s="16">
        <f t="shared" si="65"/>
        <v>0</v>
      </c>
      <c r="W21" s="16">
        <f t="shared" si="66"/>
        <v>0</v>
      </c>
      <c r="X21" s="16">
        <f t="shared" si="5"/>
        <v>0</v>
      </c>
      <c r="Y21" s="16">
        <f t="shared" si="6"/>
        <v>0</v>
      </c>
      <c r="Z21" s="16">
        <f t="shared" si="67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68"/>
        <v>0</v>
      </c>
      <c r="AH21" s="16">
        <f t="shared" si="69"/>
        <v>0</v>
      </c>
      <c r="AI21" s="16">
        <f t="shared" si="70"/>
        <v>0</v>
      </c>
      <c r="AJ21" s="16">
        <f t="shared" si="10"/>
        <v>0</v>
      </c>
      <c r="AK21" s="16">
        <f t="shared" si="11"/>
        <v>0</v>
      </c>
      <c r="AL21" s="16">
        <f t="shared" si="71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72"/>
        <v>0</v>
      </c>
      <c r="AT21" s="16">
        <f t="shared" si="73"/>
        <v>0</v>
      </c>
      <c r="AU21" s="16">
        <f t="shared" si="74"/>
        <v>0</v>
      </c>
      <c r="AV21" s="16">
        <f t="shared" si="15"/>
        <v>0</v>
      </c>
      <c r="AW21" s="16">
        <f t="shared" si="16"/>
        <v>0</v>
      </c>
      <c r="AX21" s="16">
        <f t="shared" si="75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76"/>
        <v>0</v>
      </c>
      <c r="BF21" s="16">
        <f t="shared" si="77"/>
        <v>0</v>
      </c>
      <c r="BG21" s="16">
        <f t="shared" si="78"/>
        <v>0</v>
      </c>
      <c r="BH21" s="16">
        <f t="shared" si="20"/>
        <v>0</v>
      </c>
      <c r="BI21" s="16">
        <f t="shared" si="21"/>
        <v>0</v>
      </c>
      <c r="BJ21" s="16">
        <f t="shared" si="79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>
        <f t="shared" si="80"/>
        <v>0</v>
      </c>
      <c r="BR21" s="16">
        <f t="shared" si="81"/>
        <v>0</v>
      </c>
      <c r="BS21" s="16">
        <f t="shared" si="82"/>
        <v>0</v>
      </c>
      <c r="BT21" s="16">
        <f t="shared" si="25"/>
        <v>0</v>
      </c>
      <c r="BU21" s="16">
        <f t="shared" si="26"/>
        <v>0</v>
      </c>
      <c r="BV21" s="16">
        <f t="shared" si="83"/>
        <v>0</v>
      </c>
      <c r="BW21" s="16">
        <f t="shared" si="27"/>
        <v>0</v>
      </c>
      <c r="BX21" s="16">
        <f t="shared" si="28"/>
        <v>0</v>
      </c>
      <c r="BY21" s="17">
        <f t="shared" si="29"/>
        <v>0</v>
      </c>
      <c r="BZ21" s="20"/>
      <c r="CA21" s="16"/>
      <c r="CB21" s="17"/>
      <c r="CC21" s="20">
        <f t="shared" si="84"/>
        <v>0</v>
      </c>
      <c r="CD21" s="16">
        <f t="shared" si="85"/>
        <v>0</v>
      </c>
      <c r="CE21" s="16">
        <f t="shared" si="86"/>
        <v>0</v>
      </c>
      <c r="CF21" s="16">
        <f t="shared" si="30"/>
        <v>0</v>
      </c>
      <c r="CG21" s="16">
        <f t="shared" si="31"/>
        <v>0</v>
      </c>
      <c r="CH21" s="16">
        <f t="shared" si="87"/>
        <v>0</v>
      </c>
      <c r="CI21" s="16">
        <f t="shared" si="32"/>
        <v>0</v>
      </c>
      <c r="CJ21" s="16">
        <f t="shared" si="33"/>
        <v>0</v>
      </c>
      <c r="CK21" s="17">
        <f t="shared" si="34"/>
        <v>0</v>
      </c>
      <c r="CL21" s="20"/>
      <c r="CM21" s="16"/>
      <c r="CN21" s="17"/>
      <c r="CO21" s="20">
        <f t="shared" si="88"/>
        <v>0</v>
      </c>
      <c r="CP21" s="16">
        <f t="shared" si="89"/>
        <v>0</v>
      </c>
      <c r="CQ21" s="16">
        <f t="shared" si="90"/>
        <v>0</v>
      </c>
      <c r="CR21" s="16">
        <f t="shared" si="35"/>
        <v>0</v>
      </c>
      <c r="CS21" s="16">
        <f t="shared" si="36"/>
        <v>0</v>
      </c>
      <c r="CT21" s="16">
        <f t="shared" si="91"/>
        <v>0</v>
      </c>
      <c r="CU21" s="16">
        <f t="shared" si="37"/>
        <v>0</v>
      </c>
      <c r="CV21" s="16">
        <f t="shared" si="38"/>
        <v>0</v>
      </c>
      <c r="CW21" s="17">
        <f t="shared" si="39"/>
        <v>0</v>
      </c>
      <c r="CX21" s="20"/>
      <c r="CY21" s="16"/>
      <c r="CZ21" s="17"/>
      <c r="DA21" s="20">
        <f t="shared" si="92"/>
        <v>0</v>
      </c>
      <c r="DB21" s="16">
        <f t="shared" si="93"/>
        <v>0</v>
      </c>
      <c r="DC21" s="16">
        <f t="shared" si="94"/>
        <v>0</v>
      </c>
      <c r="DD21" s="16">
        <f t="shared" si="40"/>
        <v>0</v>
      </c>
      <c r="DE21" s="16">
        <f t="shared" si="41"/>
        <v>0</v>
      </c>
      <c r="DF21" s="16">
        <f t="shared" si="95"/>
        <v>0</v>
      </c>
      <c r="DG21" s="16">
        <f t="shared" si="42"/>
        <v>0</v>
      </c>
      <c r="DH21" s="16">
        <f t="shared" si="43"/>
        <v>0</v>
      </c>
      <c r="DI21" s="17">
        <f t="shared" si="44"/>
        <v>0</v>
      </c>
      <c r="DJ21" s="20"/>
      <c r="DK21" s="16"/>
      <c r="DL21" s="17"/>
      <c r="DM21" s="20">
        <f t="shared" si="96"/>
        <v>0</v>
      </c>
      <c r="DN21" s="16">
        <f t="shared" si="97"/>
        <v>0</v>
      </c>
      <c r="DO21" s="16">
        <f t="shared" si="98"/>
        <v>0</v>
      </c>
      <c r="DP21" s="16">
        <f t="shared" si="45"/>
        <v>0</v>
      </c>
      <c r="DQ21" s="16">
        <f t="shared" si="46"/>
        <v>0</v>
      </c>
      <c r="DR21" s="16">
        <f t="shared" si="99"/>
        <v>0</v>
      </c>
      <c r="DS21" s="16">
        <f t="shared" si="47"/>
        <v>0</v>
      </c>
      <c r="DT21" s="16">
        <f t="shared" si="48"/>
        <v>0</v>
      </c>
      <c r="DU21" s="17">
        <f t="shared" si="49"/>
        <v>0</v>
      </c>
      <c r="DV21" s="20"/>
      <c r="DW21" s="16"/>
      <c r="DX21" s="17"/>
      <c r="DY21" s="20">
        <f t="shared" si="100"/>
        <v>0</v>
      </c>
      <c r="DZ21" s="16">
        <f t="shared" si="101"/>
        <v>0</v>
      </c>
      <c r="EA21" s="16">
        <f t="shared" si="102"/>
        <v>0</v>
      </c>
      <c r="EB21" s="16">
        <f t="shared" si="50"/>
        <v>0</v>
      </c>
      <c r="EC21" s="16">
        <f t="shared" si="51"/>
        <v>0</v>
      </c>
      <c r="ED21" s="16">
        <f t="shared" si="103"/>
        <v>0</v>
      </c>
      <c r="EE21" s="16">
        <f t="shared" si="52"/>
        <v>0</v>
      </c>
      <c r="EF21" s="16">
        <f t="shared" si="53"/>
        <v>0</v>
      </c>
      <c r="EG21" s="17">
        <f t="shared" si="54"/>
        <v>0</v>
      </c>
      <c r="EH21" s="20"/>
      <c r="EI21" s="16"/>
      <c r="EJ21" s="17"/>
      <c r="EK21" s="20">
        <f t="shared" si="104"/>
        <v>0</v>
      </c>
      <c r="EL21" s="16">
        <f t="shared" si="105"/>
        <v>0</v>
      </c>
      <c r="EM21" s="16">
        <f t="shared" si="106"/>
        <v>0</v>
      </c>
      <c r="EN21" s="16">
        <f t="shared" si="55"/>
        <v>0</v>
      </c>
      <c r="EO21" s="16">
        <f t="shared" si="56"/>
        <v>0</v>
      </c>
      <c r="EP21" s="16">
        <f t="shared" si="107"/>
        <v>0</v>
      </c>
      <c r="EQ21" s="16">
        <f t="shared" si="57"/>
        <v>0</v>
      </c>
      <c r="ER21" s="16">
        <f t="shared" si="58"/>
        <v>0</v>
      </c>
      <c r="ES21" s="17">
        <f t="shared" si="59"/>
        <v>0</v>
      </c>
    </row>
    <row r="22" spans="1:149" s="48" customFormat="1" ht="11.25" x14ac:dyDescent="0.25">
      <c r="A22" s="45" t="s">
        <v>68</v>
      </c>
      <c r="B22" s="46"/>
      <c r="C22" s="46"/>
      <c r="D22" s="47"/>
      <c r="F22" s="49"/>
      <c r="G22" s="46"/>
      <c r="H22" s="47"/>
      <c r="I22" s="49">
        <f t="shared" si="60"/>
        <v>0</v>
      </c>
      <c r="J22" s="46">
        <f t="shared" si="61"/>
        <v>0</v>
      </c>
      <c r="K22" s="46">
        <f t="shared" si="62"/>
        <v>0</v>
      </c>
      <c r="L22" s="46">
        <f t="shared" si="0"/>
        <v>0</v>
      </c>
      <c r="M22" s="46">
        <f t="shared" si="1"/>
        <v>0</v>
      </c>
      <c r="N22" s="46">
        <f t="shared" si="63"/>
        <v>0</v>
      </c>
      <c r="O22" s="46">
        <f t="shared" si="2"/>
        <v>0</v>
      </c>
      <c r="P22" s="46">
        <f t="shared" si="3"/>
        <v>0</v>
      </c>
      <c r="Q22" s="47">
        <f t="shared" si="4"/>
        <v>0</v>
      </c>
      <c r="R22" s="49"/>
      <c r="S22" s="46"/>
      <c r="T22" s="47"/>
      <c r="U22" s="49">
        <f t="shared" si="64"/>
        <v>0</v>
      </c>
      <c r="V22" s="46">
        <f t="shared" si="65"/>
        <v>0</v>
      </c>
      <c r="W22" s="46">
        <f t="shared" si="66"/>
        <v>0</v>
      </c>
      <c r="X22" s="46">
        <f t="shared" si="5"/>
        <v>0</v>
      </c>
      <c r="Y22" s="46">
        <f t="shared" si="6"/>
        <v>0</v>
      </c>
      <c r="Z22" s="46">
        <f t="shared" si="67"/>
        <v>0</v>
      </c>
      <c r="AA22" s="46">
        <f t="shared" si="7"/>
        <v>0</v>
      </c>
      <c r="AB22" s="46">
        <f t="shared" si="8"/>
        <v>0</v>
      </c>
      <c r="AC22" s="47">
        <f t="shared" si="9"/>
        <v>0</v>
      </c>
      <c r="AD22" s="49"/>
      <c r="AE22" s="46"/>
      <c r="AF22" s="47"/>
      <c r="AG22" s="49">
        <f t="shared" si="68"/>
        <v>0</v>
      </c>
      <c r="AH22" s="46">
        <f t="shared" si="69"/>
        <v>0</v>
      </c>
      <c r="AI22" s="46">
        <f t="shared" si="70"/>
        <v>0</v>
      </c>
      <c r="AJ22" s="46">
        <f t="shared" si="10"/>
        <v>0</v>
      </c>
      <c r="AK22" s="46">
        <f t="shared" si="11"/>
        <v>0</v>
      </c>
      <c r="AL22" s="46">
        <f t="shared" si="71"/>
        <v>0</v>
      </c>
      <c r="AM22" s="46">
        <f t="shared" si="12"/>
        <v>0</v>
      </c>
      <c r="AN22" s="46">
        <f t="shared" si="13"/>
        <v>0</v>
      </c>
      <c r="AO22" s="47">
        <f t="shared" si="14"/>
        <v>0</v>
      </c>
      <c r="AP22" s="49"/>
      <c r="AQ22" s="46"/>
      <c r="AR22" s="47"/>
      <c r="AS22" s="49">
        <f t="shared" si="72"/>
        <v>0</v>
      </c>
      <c r="AT22" s="46">
        <f t="shared" si="73"/>
        <v>0</v>
      </c>
      <c r="AU22" s="46">
        <f t="shared" si="74"/>
        <v>0</v>
      </c>
      <c r="AV22" s="46">
        <f t="shared" si="15"/>
        <v>0</v>
      </c>
      <c r="AW22" s="46">
        <f t="shared" si="16"/>
        <v>0</v>
      </c>
      <c r="AX22" s="46">
        <f t="shared" si="75"/>
        <v>0</v>
      </c>
      <c r="AY22" s="46">
        <f t="shared" si="17"/>
        <v>0</v>
      </c>
      <c r="AZ22" s="46">
        <f t="shared" si="18"/>
        <v>0</v>
      </c>
      <c r="BA22" s="47">
        <f t="shared" si="19"/>
        <v>0</v>
      </c>
      <c r="BB22" s="49"/>
      <c r="BC22" s="46"/>
      <c r="BD22" s="47"/>
      <c r="BE22" s="49">
        <f t="shared" si="76"/>
        <v>0</v>
      </c>
      <c r="BF22" s="46">
        <f t="shared" si="77"/>
        <v>0</v>
      </c>
      <c r="BG22" s="46">
        <f t="shared" si="78"/>
        <v>0</v>
      </c>
      <c r="BH22" s="46">
        <f t="shared" si="20"/>
        <v>0</v>
      </c>
      <c r="BI22" s="46">
        <f t="shared" si="21"/>
        <v>0</v>
      </c>
      <c r="BJ22" s="46">
        <f t="shared" si="79"/>
        <v>0</v>
      </c>
      <c r="BK22" s="46">
        <f t="shared" si="22"/>
        <v>0</v>
      </c>
      <c r="BL22" s="46">
        <f t="shared" si="23"/>
        <v>0</v>
      </c>
      <c r="BM22" s="47">
        <f t="shared" si="24"/>
        <v>0</v>
      </c>
      <c r="BN22" s="49"/>
      <c r="BO22" s="46"/>
      <c r="BP22" s="47"/>
      <c r="BQ22" s="49">
        <f t="shared" si="80"/>
        <v>0</v>
      </c>
      <c r="BR22" s="46">
        <f t="shared" si="81"/>
        <v>0</v>
      </c>
      <c r="BS22" s="46">
        <f t="shared" si="82"/>
        <v>0</v>
      </c>
      <c r="BT22" s="46">
        <f t="shared" si="25"/>
        <v>0</v>
      </c>
      <c r="BU22" s="46">
        <f t="shared" si="26"/>
        <v>0</v>
      </c>
      <c r="BV22" s="46">
        <f t="shared" si="83"/>
        <v>0</v>
      </c>
      <c r="BW22" s="46">
        <f t="shared" si="27"/>
        <v>0</v>
      </c>
      <c r="BX22" s="46">
        <f t="shared" si="28"/>
        <v>0</v>
      </c>
      <c r="BY22" s="47">
        <f t="shared" si="29"/>
        <v>0</v>
      </c>
      <c r="BZ22" s="49"/>
      <c r="CA22" s="46"/>
      <c r="CB22" s="47"/>
      <c r="CC22" s="49">
        <f t="shared" si="84"/>
        <v>0</v>
      </c>
      <c r="CD22" s="46">
        <f t="shared" si="85"/>
        <v>0</v>
      </c>
      <c r="CE22" s="46">
        <f t="shared" si="86"/>
        <v>0</v>
      </c>
      <c r="CF22" s="46">
        <f t="shared" si="30"/>
        <v>0</v>
      </c>
      <c r="CG22" s="46">
        <f t="shared" si="31"/>
        <v>0</v>
      </c>
      <c r="CH22" s="46">
        <f t="shared" si="87"/>
        <v>0</v>
      </c>
      <c r="CI22" s="46">
        <f t="shared" si="32"/>
        <v>0</v>
      </c>
      <c r="CJ22" s="46">
        <f t="shared" si="33"/>
        <v>0</v>
      </c>
      <c r="CK22" s="47">
        <f t="shared" si="34"/>
        <v>0</v>
      </c>
      <c r="CL22" s="49"/>
      <c r="CM22" s="46"/>
      <c r="CN22" s="47"/>
      <c r="CO22" s="49">
        <f t="shared" si="88"/>
        <v>0</v>
      </c>
      <c r="CP22" s="46">
        <f t="shared" si="89"/>
        <v>0</v>
      </c>
      <c r="CQ22" s="46">
        <f t="shared" si="90"/>
        <v>0</v>
      </c>
      <c r="CR22" s="46">
        <f t="shared" si="35"/>
        <v>0</v>
      </c>
      <c r="CS22" s="46">
        <f t="shared" si="36"/>
        <v>0</v>
      </c>
      <c r="CT22" s="46">
        <f t="shared" si="91"/>
        <v>0</v>
      </c>
      <c r="CU22" s="46">
        <f t="shared" si="37"/>
        <v>0</v>
      </c>
      <c r="CV22" s="46">
        <f t="shared" si="38"/>
        <v>0</v>
      </c>
      <c r="CW22" s="47">
        <f t="shared" si="39"/>
        <v>0</v>
      </c>
      <c r="CX22" s="49"/>
      <c r="CY22" s="46"/>
      <c r="CZ22" s="47"/>
      <c r="DA22" s="49">
        <f t="shared" si="92"/>
        <v>0</v>
      </c>
      <c r="DB22" s="46">
        <f t="shared" si="93"/>
        <v>0</v>
      </c>
      <c r="DC22" s="46">
        <f t="shared" si="94"/>
        <v>0</v>
      </c>
      <c r="DD22" s="46">
        <f t="shared" si="40"/>
        <v>0</v>
      </c>
      <c r="DE22" s="46">
        <f t="shared" si="41"/>
        <v>0</v>
      </c>
      <c r="DF22" s="46">
        <f t="shared" si="95"/>
        <v>0</v>
      </c>
      <c r="DG22" s="46">
        <f t="shared" si="42"/>
        <v>0</v>
      </c>
      <c r="DH22" s="46">
        <f t="shared" si="43"/>
        <v>0</v>
      </c>
      <c r="DI22" s="47">
        <f t="shared" si="44"/>
        <v>0</v>
      </c>
      <c r="DJ22" s="49"/>
      <c r="DK22" s="46"/>
      <c r="DL22" s="47"/>
      <c r="DM22" s="49">
        <f t="shared" si="96"/>
        <v>0</v>
      </c>
      <c r="DN22" s="46">
        <f t="shared" si="97"/>
        <v>0</v>
      </c>
      <c r="DO22" s="46">
        <f t="shared" si="98"/>
        <v>0</v>
      </c>
      <c r="DP22" s="46">
        <f t="shared" si="45"/>
        <v>0</v>
      </c>
      <c r="DQ22" s="46">
        <f t="shared" si="46"/>
        <v>0</v>
      </c>
      <c r="DR22" s="46">
        <f t="shared" si="99"/>
        <v>0</v>
      </c>
      <c r="DS22" s="46">
        <f t="shared" si="47"/>
        <v>0</v>
      </c>
      <c r="DT22" s="46">
        <f t="shared" si="48"/>
        <v>0</v>
      </c>
      <c r="DU22" s="47">
        <f t="shared" si="49"/>
        <v>0</v>
      </c>
      <c r="DV22" s="49"/>
      <c r="DW22" s="46"/>
      <c r="DX22" s="47"/>
      <c r="DY22" s="49">
        <f t="shared" si="100"/>
        <v>0</v>
      </c>
      <c r="DZ22" s="46">
        <f t="shared" si="101"/>
        <v>0</v>
      </c>
      <c r="EA22" s="46">
        <f t="shared" si="102"/>
        <v>0</v>
      </c>
      <c r="EB22" s="46">
        <f t="shared" si="50"/>
        <v>0</v>
      </c>
      <c r="EC22" s="46">
        <f t="shared" si="51"/>
        <v>0</v>
      </c>
      <c r="ED22" s="46">
        <f t="shared" si="103"/>
        <v>0</v>
      </c>
      <c r="EE22" s="46">
        <f t="shared" si="52"/>
        <v>0</v>
      </c>
      <c r="EF22" s="46">
        <f t="shared" si="53"/>
        <v>0</v>
      </c>
      <c r="EG22" s="47">
        <f t="shared" si="54"/>
        <v>0</v>
      </c>
      <c r="EH22" s="49"/>
      <c r="EI22" s="46"/>
      <c r="EJ22" s="47"/>
      <c r="EK22" s="49">
        <f t="shared" si="104"/>
        <v>0</v>
      </c>
      <c r="EL22" s="46">
        <f t="shared" si="105"/>
        <v>0</v>
      </c>
      <c r="EM22" s="46">
        <f t="shared" si="106"/>
        <v>0</v>
      </c>
      <c r="EN22" s="46">
        <f t="shared" si="55"/>
        <v>0</v>
      </c>
      <c r="EO22" s="46">
        <f t="shared" si="56"/>
        <v>0</v>
      </c>
      <c r="EP22" s="46">
        <f t="shared" si="107"/>
        <v>0</v>
      </c>
      <c r="EQ22" s="46">
        <f t="shared" si="57"/>
        <v>0</v>
      </c>
      <c r="ER22" s="46">
        <f t="shared" si="58"/>
        <v>0</v>
      </c>
      <c r="ES22" s="47">
        <f t="shared" si="59"/>
        <v>0</v>
      </c>
    </row>
    <row r="23" spans="1:149" s="19" customFormat="1" ht="11.25" x14ac:dyDescent="0.25">
      <c r="A23" s="54" t="s">
        <v>69</v>
      </c>
      <c r="B23" s="16"/>
      <c r="C23" s="16"/>
      <c r="D23" s="17"/>
      <c r="F23" s="20"/>
      <c r="G23" s="16"/>
      <c r="H23" s="17"/>
      <c r="I23" s="20">
        <f t="shared" si="60"/>
        <v>0</v>
      </c>
      <c r="J23" s="16">
        <f t="shared" si="61"/>
        <v>0</v>
      </c>
      <c r="K23" s="16">
        <f t="shared" si="62"/>
        <v>0</v>
      </c>
      <c r="L23" s="16">
        <f t="shared" si="0"/>
        <v>0</v>
      </c>
      <c r="M23" s="16">
        <f t="shared" si="1"/>
        <v>0</v>
      </c>
      <c r="N23" s="16">
        <f t="shared" si="63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/>
      <c r="T23" s="17"/>
      <c r="U23" s="20">
        <f t="shared" si="64"/>
        <v>0</v>
      </c>
      <c r="V23" s="16">
        <f t="shared" si="65"/>
        <v>0</v>
      </c>
      <c r="W23" s="16">
        <f t="shared" si="66"/>
        <v>0</v>
      </c>
      <c r="X23" s="16">
        <f t="shared" si="5"/>
        <v>0</v>
      </c>
      <c r="Y23" s="16">
        <f t="shared" si="6"/>
        <v>0</v>
      </c>
      <c r="Z23" s="16">
        <f t="shared" si="67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/>
      <c r="AE23" s="16"/>
      <c r="AF23" s="17"/>
      <c r="AG23" s="20">
        <f t="shared" si="68"/>
        <v>0</v>
      </c>
      <c r="AH23" s="16">
        <f t="shared" si="69"/>
        <v>0</v>
      </c>
      <c r="AI23" s="16">
        <f t="shared" si="70"/>
        <v>0</v>
      </c>
      <c r="AJ23" s="16">
        <f t="shared" si="10"/>
        <v>0</v>
      </c>
      <c r="AK23" s="16">
        <f t="shared" si="11"/>
        <v>0</v>
      </c>
      <c r="AL23" s="16">
        <f t="shared" si="71"/>
        <v>0</v>
      </c>
      <c r="AM23" s="16">
        <f t="shared" si="12"/>
        <v>0</v>
      </c>
      <c r="AN23" s="16">
        <f t="shared" si="13"/>
        <v>0</v>
      </c>
      <c r="AO23" s="17">
        <f t="shared" si="14"/>
        <v>0</v>
      </c>
      <c r="AP23" s="20"/>
      <c r="AQ23" s="16"/>
      <c r="AR23" s="17"/>
      <c r="AS23" s="20">
        <f t="shared" si="72"/>
        <v>0</v>
      </c>
      <c r="AT23" s="16">
        <f t="shared" si="73"/>
        <v>0</v>
      </c>
      <c r="AU23" s="16">
        <f t="shared" si="74"/>
        <v>0</v>
      </c>
      <c r="AV23" s="16">
        <f t="shared" si="15"/>
        <v>0</v>
      </c>
      <c r="AW23" s="16">
        <f t="shared" si="16"/>
        <v>0</v>
      </c>
      <c r="AX23" s="16">
        <f t="shared" si="75"/>
        <v>0</v>
      </c>
      <c r="AY23" s="16">
        <f t="shared" si="17"/>
        <v>0</v>
      </c>
      <c r="AZ23" s="16">
        <f t="shared" si="18"/>
        <v>0</v>
      </c>
      <c r="BA23" s="17">
        <f t="shared" si="19"/>
        <v>0</v>
      </c>
      <c r="BB23" s="20"/>
      <c r="BC23" s="16"/>
      <c r="BD23" s="17"/>
      <c r="BE23" s="20">
        <f t="shared" si="76"/>
        <v>0</v>
      </c>
      <c r="BF23" s="16">
        <f t="shared" si="77"/>
        <v>0</v>
      </c>
      <c r="BG23" s="16">
        <f t="shared" si="78"/>
        <v>0</v>
      </c>
      <c r="BH23" s="16">
        <f t="shared" si="20"/>
        <v>0</v>
      </c>
      <c r="BI23" s="16">
        <f t="shared" si="21"/>
        <v>0</v>
      </c>
      <c r="BJ23" s="16">
        <f t="shared" si="79"/>
        <v>0</v>
      </c>
      <c r="BK23" s="16">
        <f t="shared" si="22"/>
        <v>0</v>
      </c>
      <c r="BL23" s="16">
        <f t="shared" si="23"/>
        <v>0</v>
      </c>
      <c r="BM23" s="17">
        <f t="shared" si="24"/>
        <v>0</v>
      </c>
      <c r="BN23" s="20"/>
      <c r="BO23" s="16"/>
      <c r="BP23" s="17"/>
      <c r="BQ23" s="20">
        <f t="shared" si="80"/>
        <v>0</v>
      </c>
      <c r="BR23" s="16">
        <f t="shared" si="81"/>
        <v>0</v>
      </c>
      <c r="BS23" s="16">
        <f t="shared" si="82"/>
        <v>0</v>
      </c>
      <c r="BT23" s="16">
        <f t="shared" si="25"/>
        <v>0</v>
      </c>
      <c r="BU23" s="16">
        <f t="shared" si="26"/>
        <v>0</v>
      </c>
      <c r="BV23" s="16">
        <f t="shared" si="83"/>
        <v>0</v>
      </c>
      <c r="BW23" s="16">
        <f t="shared" si="27"/>
        <v>0</v>
      </c>
      <c r="BX23" s="16">
        <f t="shared" si="28"/>
        <v>0</v>
      </c>
      <c r="BY23" s="17">
        <f t="shared" si="29"/>
        <v>0</v>
      </c>
      <c r="BZ23" s="20"/>
      <c r="CA23" s="16"/>
      <c r="CB23" s="17"/>
      <c r="CC23" s="20">
        <f t="shared" si="84"/>
        <v>0</v>
      </c>
      <c r="CD23" s="16">
        <f t="shared" si="85"/>
        <v>0</v>
      </c>
      <c r="CE23" s="16">
        <f t="shared" si="86"/>
        <v>0</v>
      </c>
      <c r="CF23" s="16">
        <f t="shared" si="30"/>
        <v>0</v>
      </c>
      <c r="CG23" s="16">
        <f t="shared" si="31"/>
        <v>0</v>
      </c>
      <c r="CH23" s="16">
        <f t="shared" si="87"/>
        <v>0</v>
      </c>
      <c r="CI23" s="16">
        <f t="shared" si="32"/>
        <v>0</v>
      </c>
      <c r="CJ23" s="16">
        <f t="shared" si="33"/>
        <v>0</v>
      </c>
      <c r="CK23" s="17">
        <f t="shared" si="34"/>
        <v>0</v>
      </c>
      <c r="CL23" s="20"/>
      <c r="CM23" s="16"/>
      <c r="CN23" s="17"/>
      <c r="CO23" s="20">
        <f t="shared" si="88"/>
        <v>0</v>
      </c>
      <c r="CP23" s="16">
        <f t="shared" si="89"/>
        <v>0</v>
      </c>
      <c r="CQ23" s="16">
        <f t="shared" si="90"/>
        <v>0</v>
      </c>
      <c r="CR23" s="16">
        <f t="shared" si="35"/>
        <v>0</v>
      </c>
      <c r="CS23" s="16">
        <f t="shared" si="36"/>
        <v>0</v>
      </c>
      <c r="CT23" s="16">
        <f t="shared" si="91"/>
        <v>0</v>
      </c>
      <c r="CU23" s="16">
        <f t="shared" si="37"/>
        <v>0</v>
      </c>
      <c r="CV23" s="16">
        <f t="shared" si="38"/>
        <v>0</v>
      </c>
      <c r="CW23" s="17">
        <f t="shared" si="39"/>
        <v>0</v>
      </c>
      <c r="CX23" s="20"/>
      <c r="CY23" s="16"/>
      <c r="CZ23" s="17"/>
      <c r="DA23" s="20">
        <f t="shared" si="92"/>
        <v>0</v>
      </c>
      <c r="DB23" s="16">
        <f t="shared" si="93"/>
        <v>0</v>
      </c>
      <c r="DC23" s="16">
        <f t="shared" si="94"/>
        <v>0</v>
      </c>
      <c r="DD23" s="16">
        <f t="shared" si="40"/>
        <v>0</v>
      </c>
      <c r="DE23" s="16">
        <f t="shared" si="41"/>
        <v>0</v>
      </c>
      <c r="DF23" s="16">
        <f t="shared" si="95"/>
        <v>0</v>
      </c>
      <c r="DG23" s="16">
        <f t="shared" si="42"/>
        <v>0</v>
      </c>
      <c r="DH23" s="16">
        <f t="shared" si="43"/>
        <v>0</v>
      </c>
      <c r="DI23" s="17">
        <f t="shared" si="44"/>
        <v>0</v>
      </c>
      <c r="DJ23" s="20"/>
      <c r="DK23" s="16"/>
      <c r="DL23" s="17"/>
      <c r="DM23" s="20">
        <f t="shared" si="96"/>
        <v>0</v>
      </c>
      <c r="DN23" s="16">
        <f t="shared" si="97"/>
        <v>0</v>
      </c>
      <c r="DO23" s="16">
        <f t="shared" si="98"/>
        <v>0</v>
      </c>
      <c r="DP23" s="16">
        <f t="shared" si="45"/>
        <v>0</v>
      </c>
      <c r="DQ23" s="16">
        <f t="shared" si="46"/>
        <v>0</v>
      </c>
      <c r="DR23" s="16">
        <f t="shared" si="99"/>
        <v>0</v>
      </c>
      <c r="DS23" s="16">
        <f t="shared" si="47"/>
        <v>0</v>
      </c>
      <c r="DT23" s="16">
        <f t="shared" si="48"/>
        <v>0</v>
      </c>
      <c r="DU23" s="17">
        <f t="shared" si="49"/>
        <v>0</v>
      </c>
      <c r="DV23" s="20"/>
      <c r="DW23" s="16"/>
      <c r="DX23" s="17"/>
      <c r="DY23" s="20">
        <f t="shared" si="100"/>
        <v>0</v>
      </c>
      <c r="DZ23" s="16">
        <f t="shared" si="101"/>
        <v>0</v>
      </c>
      <c r="EA23" s="16">
        <f t="shared" si="102"/>
        <v>0</v>
      </c>
      <c r="EB23" s="16">
        <f t="shared" si="50"/>
        <v>0</v>
      </c>
      <c r="EC23" s="16">
        <f t="shared" si="51"/>
        <v>0</v>
      </c>
      <c r="ED23" s="16">
        <f t="shared" si="103"/>
        <v>0</v>
      </c>
      <c r="EE23" s="16">
        <f t="shared" si="52"/>
        <v>0</v>
      </c>
      <c r="EF23" s="16">
        <f t="shared" si="53"/>
        <v>0</v>
      </c>
      <c r="EG23" s="17">
        <f t="shared" si="54"/>
        <v>0</v>
      </c>
      <c r="EH23" s="20"/>
      <c r="EI23" s="16"/>
      <c r="EJ23" s="17"/>
      <c r="EK23" s="20">
        <f t="shared" si="104"/>
        <v>0</v>
      </c>
      <c r="EL23" s="16">
        <f t="shared" si="105"/>
        <v>0</v>
      </c>
      <c r="EM23" s="16">
        <f t="shared" si="106"/>
        <v>0</v>
      </c>
      <c r="EN23" s="16">
        <f t="shared" si="55"/>
        <v>0</v>
      </c>
      <c r="EO23" s="16">
        <f t="shared" si="56"/>
        <v>0</v>
      </c>
      <c r="EP23" s="16">
        <f t="shared" si="107"/>
        <v>0</v>
      </c>
      <c r="EQ23" s="16">
        <f t="shared" si="57"/>
        <v>0</v>
      </c>
      <c r="ER23" s="16">
        <f t="shared" si="58"/>
        <v>0</v>
      </c>
      <c r="ES23" s="17">
        <f t="shared" si="59"/>
        <v>0</v>
      </c>
    </row>
    <row r="24" spans="1:149" s="48" customFormat="1" ht="11.25" x14ac:dyDescent="0.25">
      <c r="A24" s="55" t="s">
        <v>70</v>
      </c>
      <c r="B24" s="46"/>
      <c r="C24" s="46"/>
      <c r="D24" s="47"/>
      <c r="F24" s="49"/>
      <c r="G24" s="46"/>
      <c r="H24" s="47"/>
      <c r="I24" s="49">
        <f t="shared" si="60"/>
        <v>0</v>
      </c>
      <c r="J24" s="46">
        <f t="shared" si="61"/>
        <v>0</v>
      </c>
      <c r="K24" s="46">
        <f t="shared" si="62"/>
        <v>0</v>
      </c>
      <c r="L24" s="46">
        <f t="shared" si="0"/>
        <v>0</v>
      </c>
      <c r="M24" s="46">
        <f t="shared" si="1"/>
        <v>0</v>
      </c>
      <c r="N24" s="46">
        <f t="shared" si="63"/>
        <v>0</v>
      </c>
      <c r="O24" s="46">
        <f t="shared" si="2"/>
        <v>0</v>
      </c>
      <c r="P24" s="46">
        <f t="shared" si="3"/>
        <v>0</v>
      </c>
      <c r="Q24" s="47">
        <f t="shared" si="4"/>
        <v>0</v>
      </c>
      <c r="R24" s="49"/>
      <c r="S24" s="46"/>
      <c r="T24" s="47"/>
      <c r="U24" s="49">
        <f t="shared" si="64"/>
        <v>0</v>
      </c>
      <c r="V24" s="46">
        <f t="shared" si="65"/>
        <v>0</v>
      </c>
      <c r="W24" s="46">
        <f t="shared" si="66"/>
        <v>0</v>
      </c>
      <c r="X24" s="46">
        <f t="shared" si="5"/>
        <v>0</v>
      </c>
      <c r="Y24" s="46">
        <f t="shared" si="6"/>
        <v>0</v>
      </c>
      <c r="Z24" s="46">
        <f t="shared" si="67"/>
        <v>0</v>
      </c>
      <c r="AA24" s="46">
        <f t="shared" si="7"/>
        <v>0</v>
      </c>
      <c r="AB24" s="46">
        <f t="shared" si="8"/>
        <v>0</v>
      </c>
      <c r="AC24" s="47">
        <f t="shared" si="9"/>
        <v>0</v>
      </c>
      <c r="AD24" s="49"/>
      <c r="AE24" s="46"/>
      <c r="AF24" s="47"/>
      <c r="AG24" s="49">
        <f t="shared" si="68"/>
        <v>0</v>
      </c>
      <c r="AH24" s="46">
        <f t="shared" si="69"/>
        <v>0</v>
      </c>
      <c r="AI24" s="46">
        <f t="shared" si="70"/>
        <v>0</v>
      </c>
      <c r="AJ24" s="46">
        <f t="shared" si="10"/>
        <v>0</v>
      </c>
      <c r="AK24" s="46">
        <f t="shared" si="11"/>
        <v>0</v>
      </c>
      <c r="AL24" s="46">
        <f t="shared" si="71"/>
        <v>0</v>
      </c>
      <c r="AM24" s="46">
        <f t="shared" si="12"/>
        <v>0</v>
      </c>
      <c r="AN24" s="46">
        <f t="shared" si="13"/>
        <v>0</v>
      </c>
      <c r="AO24" s="47">
        <f t="shared" si="14"/>
        <v>0</v>
      </c>
      <c r="AP24" s="49"/>
      <c r="AQ24" s="46"/>
      <c r="AR24" s="47"/>
      <c r="AS24" s="49">
        <f t="shared" si="72"/>
        <v>0</v>
      </c>
      <c r="AT24" s="46">
        <f t="shared" si="73"/>
        <v>0</v>
      </c>
      <c r="AU24" s="46">
        <f t="shared" si="74"/>
        <v>0</v>
      </c>
      <c r="AV24" s="46">
        <f t="shared" si="15"/>
        <v>0</v>
      </c>
      <c r="AW24" s="46">
        <f t="shared" si="16"/>
        <v>0</v>
      </c>
      <c r="AX24" s="46">
        <f t="shared" si="75"/>
        <v>0</v>
      </c>
      <c r="AY24" s="46">
        <f t="shared" si="17"/>
        <v>0</v>
      </c>
      <c r="AZ24" s="46">
        <f t="shared" si="18"/>
        <v>0</v>
      </c>
      <c r="BA24" s="47">
        <f t="shared" si="19"/>
        <v>0</v>
      </c>
      <c r="BB24" s="49"/>
      <c r="BC24" s="46"/>
      <c r="BD24" s="47"/>
      <c r="BE24" s="49">
        <f t="shared" si="76"/>
        <v>0</v>
      </c>
      <c r="BF24" s="46">
        <f t="shared" si="77"/>
        <v>0</v>
      </c>
      <c r="BG24" s="46">
        <f t="shared" si="78"/>
        <v>0</v>
      </c>
      <c r="BH24" s="46">
        <f t="shared" si="20"/>
        <v>0</v>
      </c>
      <c r="BI24" s="46">
        <f t="shared" si="21"/>
        <v>0</v>
      </c>
      <c r="BJ24" s="46">
        <f t="shared" si="79"/>
        <v>0</v>
      </c>
      <c r="BK24" s="46">
        <f t="shared" si="22"/>
        <v>0</v>
      </c>
      <c r="BL24" s="46">
        <f t="shared" si="23"/>
        <v>0</v>
      </c>
      <c r="BM24" s="47">
        <f t="shared" si="24"/>
        <v>0</v>
      </c>
      <c r="BN24" s="49"/>
      <c r="BO24" s="46"/>
      <c r="BP24" s="47"/>
      <c r="BQ24" s="49">
        <f t="shared" si="80"/>
        <v>0</v>
      </c>
      <c r="BR24" s="46">
        <f t="shared" si="81"/>
        <v>0</v>
      </c>
      <c r="BS24" s="46">
        <f t="shared" si="82"/>
        <v>0</v>
      </c>
      <c r="BT24" s="46">
        <f t="shared" si="25"/>
        <v>0</v>
      </c>
      <c r="BU24" s="46">
        <f t="shared" si="26"/>
        <v>0</v>
      </c>
      <c r="BV24" s="46">
        <f t="shared" si="83"/>
        <v>0</v>
      </c>
      <c r="BW24" s="46">
        <f t="shared" si="27"/>
        <v>0</v>
      </c>
      <c r="BX24" s="46">
        <f t="shared" si="28"/>
        <v>0</v>
      </c>
      <c r="BY24" s="47">
        <f t="shared" si="29"/>
        <v>0</v>
      </c>
      <c r="BZ24" s="49"/>
      <c r="CA24" s="46"/>
      <c r="CB24" s="47"/>
      <c r="CC24" s="49">
        <f t="shared" si="84"/>
        <v>0</v>
      </c>
      <c r="CD24" s="46">
        <f t="shared" si="85"/>
        <v>0</v>
      </c>
      <c r="CE24" s="46">
        <f t="shared" si="86"/>
        <v>0</v>
      </c>
      <c r="CF24" s="46">
        <f t="shared" si="30"/>
        <v>0</v>
      </c>
      <c r="CG24" s="46">
        <f t="shared" si="31"/>
        <v>0</v>
      </c>
      <c r="CH24" s="46">
        <f t="shared" si="87"/>
        <v>0</v>
      </c>
      <c r="CI24" s="46">
        <f t="shared" si="32"/>
        <v>0</v>
      </c>
      <c r="CJ24" s="46">
        <f t="shared" si="33"/>
        <v>0</v>
      </c>
      <c r="CK24" s="47">
        <f t="shared" si="34"/>
        <v>0</v>
      </c>
      <c r="CL24" s="49"/>
      <c r="CM24" s="46"/>
      <c r="CN24" s="47"/>
      <c r="CO24" s="49">
        <f t="shared" si="88"/>
        <v>0</v>
      </c>
      <c r="CP24" s="46">
        <f t="shared" si="89"/>
        <v>0</v>
      </c>
      <c r="CQ24" s="46">
        <f t="shared" si="90"/>
        <v>0</v>
      </c>
      <c r="CR24" s="46">
        <f t="shared" si="35"/>
        <v>0</v>
      </c>
      <c r="CS24" s="46">
        <f t="shared" si="36"/>
        <v>0</v>
      </c>
      <c r="CT24" s="46">
        <f t="shared" si="91"/>
        <v>0</v>
      </c>
      <c r="CU24" s="46">
        <f t="shared" si="37"/>
        <v>0</v>
      </c>
      <c r="CV24" s="46">
        <f t="shared" si="38"/>
        <v>0</v>
      </c>
      <c r="CW24" s="47">
        <f t="shared" si="39"/>
        <v>0</v>
      </c>
      <c r="CX24" s="49"/>
      <c r="CY24" s="46"/>
      <c r="CZ24" s="47"/>
      <c r="DA24" s="49">
        <f t="shared" si="92"/>
        <v>0</v>
      </c>
      <c r="DB24" s="46">
        <f t="shared" si="93"/>
        <v>0</v>
      </c>
      <c r="DC24" s="46">
        <f t="shared" si="94"/>
        <v>0</v>
      </c>
      <c r="DD24" s="46">
        <f t="shared" si="40"/>
        <v>0</v>
      </c>
      <c r="DE24" s="46">
        <f t="shared" si="41"/>
        <v>0</v>
      </c>
      <c r="DF24" s="46">
        <f t="shared" si="95"/>
        <v>0</v>
      </c>
      <c r="DG24" s="46">
        <f t="shared" si="42"/>
        <v>0</v>
      </c>
      <c r="DH24" s="46">
        <f t="shared" si="43"/>
        <v>0</v>
      </c>
      <c r="DI24" s="47">
        <f t="shared" si="44"/>
        <v>0</v>
      </c>
      <c r="DJ24" s="49"/>
      <c r="DK24" s="46"/>
      <c r="DL24" s="47"/>
      <c r="DM24" s="49">
        <f t="shared" si="96"/>
        <v>0</v>
      </c>
      <c r="DN24" s="46">
        <f t="shared" si="97"/>
        <v>0</v>
      </c>
      <c r="DO24" s="46">
        <f t="shared" si="98"/>
        <v>0</v>
      </c>
      <c r="DP24" s="46">
        <f t="shared" si="45"/>
        <v>0</v>
      </c>
      <c r="DQ24" s="46">
        <f t="shared" si="46"/>
        <v>0</v>
      </c>
      <c r="DR24" s="46">
        <f t="shared" si="99"/>
        <v>0</v>
      </c>
      <c r="DS24" s="46">
        <f t="shared" si="47"/>
        <v>0</v>
      </c>
      <c r="DT24" s="46">
        <f t="shared" si="48"/>
        <v>0</v>
      </c>
      <c r="DU24" s="47">
        <f t="shared" si="49"/>
        <v>0</v>
      </c>
      <c r="DV24" s="49"/>
      <c r="DW24" s="46"/>
      <c r="DX24" s="47"/>
      <c r="DY24" s="49">
        <f t="shared" si="100"/>
        <v>0</v>
      </c>
      <c r="DZ24" s="46">
        <f t="shared" si="101"/>
        <v>0</v>
      </c>
      <c r="EA24" s="46">
        <f t="shared" si="102"/>
        <v>0</v>
      </c>
      <c r="EB24" s="46">
        <f t="shared" si="50"/>
        <v>0</v>
      </c>
      <c r="EC24" s="46">
        <f t="shared" si="51"/>
        <v>0</v>
      </c>
      <c r="ED24" s="46">
        <f t="shared" si="103"/>
        <v>0</v>
      </c>
      <c r="EE24" s="46">
        <f t="shared" si="52"/>
        <v>0</v>
      </c>
      <c r="EF24" s="46">
        <f t="shared" si="53"/>
        <v>0</v>
      </c>
      <c r="EG24" s="47">
        <f t="shared" si="54"/>
        <v>0</v>
      </c>
      <c r="EH24" s="49"/>
      <c r="EI24" s="46"/>
      <c r="EJ24" s="47"/>
      <c r="EK24" s="49">
        <f t="shared" si="104"/>
        <v>0</v>
      </c>
      <c r="EL24" s="46">
        <f t="shared" si="105"/>
        <v>0</v>
      </c>
      <c r="EM24" s="46">
        <f t="shared" si="106"/>
        <v>0</v>
      </c>
      <c r="EN24" s="46">
        <f t="shared" si="55"/>
        <v>0</v>
      </c>
      <c r="EO24" s="46">
        <f t="shared" si="56"/>
        <v>0</v>
      </c>
      <c r="EP24" s="46">
        <f t="shared" si="107"/>
        <v>0</v>
      </c>
      <c r="EQ24" s="46">
        <f t="shared" si="57"/>
        <v>0</v>
      </c>
      <c r="ER24" s="46">
        <f t="shared" si="58"/>
        <v>0</v>
      </c>
      <c r="ES24" s="47">
        <f t="shared" si="59"/>
        <v>0</v>
      </c>
    </row>
    <row r="25" spans="1:149" s="19" customFormat="1" ht="11.25" x14ac:dyDescent="0.25">
      <c r="A25" s="22" t="s">
        <v>71</v>
      </c>
      <c r="B25" s="16"/>
      <c r="C25" s="16"/>
      <c r="D25" s="17"/>
      <c r="F25" s="20"/>
      <c r="G25" s="16"/>
      <c r="H25" s="17"/>
      <c r="I25" s="20">
        <f t="shared" si="60"/>
        <v>0</v>
      </c>
      <c r="J25" s="16">
        <f t="shared" si="61"/>
        <v>0</v>
      </c>
      <c r="K25" s="16">
        <f t="shared" si="62"/>
        <v>0</v>
      </c>
      <c r="L25" s="16">
        <f t="shared" si="0"/>
        <v>0</v>
      </c>
      <c r="M25" s="16">
        <f t="shared" si="1"/>
        <v>0</v>
      </c>
      <c r="N25" s="16">
        <f t="shared" si="63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64"/>
        <v>0</v>
      </c>
      <c r="V25" s="16">
        <f t="shared" si="65"/>
        <v>0</v>
      </c>
      <c r="W25" s="16">
        <f t="shared" si="66"/>
        <v>0</v>
      </c>
      <c r="X25" s="16">
        <f t="shared" si="5"/>
        <v>0</v>
      </c>
      <c r="Y25" s="16">
        <f t="shared" si="6"/>
        <v>0</v>
      </c>
      <c r="Z25" s="16">
        <f t="shared" si="67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68"/>
        <v>0</v>
      </c>
      <c r="AH25" s="16">
        <f t="shared" si="69"/>
        <v>0</v>
      </c>
      <c r="AI25" s="16">
        <f t="shared" si="70"/>
        <v>0</v>
      </c>
      <c r="AJ25" s="16">
        <f t="shared" si="10"/>
        <v>0</v>
      </c>
      <c r="AK25" s="16">
        <f t="shared" si="11"/>
        <v>0</v>
      </c>
      <c r="AL25" s="16">
        <f t="shared" si="71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72"/>
        <v>0</v>
      </c>
      <c r="AT25" s="16">
        <f t="shared" si="73"/>
        <v>0</v>
      </c>
      <c r="AU25" s="16">
        <f t="shared" si="74"/>
        <v>0</v>
      </c>
      <c r="AV25" s="16">
        <f t="shared" si="15"/>
        <v>0</v>
      </c>
      <c r="AW25" s="16">
        <f t="shared" si="16"/>
        <v>0</v>
      </c>
      <c r="AX25" s="16">
        <f t="shared" si="75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76"/>
        <v>0</v>
      </c>
      <c r="BF25" s="16">
        <f t="shared" si="77"/>
        <v>0</v>
      </c>
      <c r="BG25" s="16">
        <f t="shared" si="78"/>
        <v>0</v>
      </c>
      <c r="BH25" s="16">
        <f t="shared" si="20"/>
        <v>0</v>
      </c>
      <c r="BI25" s="16">
        <f t="shared" si="21"/>
        <v>0</v>
      </c>
      <c r="BJ25" s="16">
        <f t="shared" si="79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si="80"/>
        <v>0</v>
      </c>
      <c r="BR25" s="16">
        <f t="shared" si="81"/>
        <v>0</v>
      </c>
      <c r="BS25" s="16">
        <f t="shared" si="82"/>
        <v>0</v>
      </c>
      <c r="BT25" s="16">
        <f t="shared" si="25"/>
        <v>0</v>
      </c>
      <c r="BU25" s="16">
        <f t="shared" si="26"/>
        <v>0</v>
      </c>
      <c r="BV25" s="16">
        <f t="shared" si="83"/>
        <v>0</v>
      </c>
      <c r="BW25" s="16">
        <f t="shared" si="27"/>
        <v>0</v>
      </c>
      <c r="BX25" s="16">
        <f t="shared" si="28"/>
        <v>0</v>
      </c>
      <c r="BY25" s="17">
        <f t="shared" si="29"/>
        <v>0</v>
      </c>
      <c r="BZ25" s="20"/>
      <c r="CA25" s="16"/>
      <c r="CB25" s="17"/>
      <c r="CC25" s="20">
        <f t="shared" si="84"/>
        <v>0</v>
      </c>
      <c r="CD25" s="16">
        <f t="shared" si="85"/>
        <v>0</v>
      </c>
      <c r="CE25" s="16">
        <f t="shared" si="86"/>
        <v>0</v>
      </c>
      <c r="CF25" s="16">
        <f t="shared" si="30"/>
        <v>0</v>
      </c>
      <c r="CG25" s="16">
        <f t="shared" si="31"/>
        <v>0</v>
      </c>
      <c r="CH25" s="16">
        <f t="shared" si="87"/>
        <v>0</v>
      </c>
      <c r="CI25" s="16">
        <f t="shared" si="32"/>
        <v>0</v>
      </c>
      <c r="CJ25" s="16">
        <f t="shared" si="33"/>
        <v>0</v>
      </c>
      <c r="CK25" s="17">
        <f t="shared" si="34"/>
        <v>0</v>
      </c>
      <c r="CL25" s="20"/>
      <c r="CM25" s="16"/>
      <c r="CN25" s="17"/>
      <c r="CO25" s="20">
        <f t="shared" si="88"/>
        <v>0</v>
      </c>
      <c r="CP25" s="16">
        <f t="shared" si="89"/>
        <v>0</v>
      </c>
      <c r="CQ25" s="16">
        <f t="shared" si="90"/>
        <v>0</v>
      </c>
      <c r="CR25" s="16">
        <f t="shared" si="35"/>
        <v>0</v>
      </c>
      <c r="CS25" s="16">
        <f t="shared" si="36"/>
        <v>0</v>
      </c>
      <c r="CT25" s="16">
        <f t="shared" si="91"/>
        <v>0</v>
      </c>
      <c r="CU25" s="16">
        <f t="shared" si="37"/>
        <v>0</v>
      </c>
      <c r="CV25" s="16">
        <f t="shared" si="38"/>
        <v>0</v>
      </c>
      <c r="CW25" s="17">
        <f t="shared" si="39"/>
        <v>0</v>
      </c>
      <c r="CX25" s="20"/>
      <c r="CY25" s="16"/>
      <c r="CZ25" s="17"/>
      <c r="DA25" s="20">
        <f t="shared" si="92"/>
        <v>0</v>
      </c>
      <c r="DB25" s="16">
        <f t="shared" si="93"/>
        <v>0</v>
      </c>
      <c r="DC25" s="16">
        <f t="shared" si="94"/>
        <v>0</v>
      </c>
      <c r="DD25" s="16">
        <f t="shared" si="40"/>
        <v>0</v>
      </c>
      <c r="DE25" s="16">
        <f t="shared" si="41"/>
        <v>0</v>
      </c>
      <c r="DF25" s="16">
        <f t="shared" si="95"/>
        <v>0</v>
      </c>
      <c r="DG25" s="16">
        <f t="shared" si="42"/>
        <v>0</v>
      </c>
      <c r="DH25" s="16">
        <f t="shared" si="43"/>
        <v>0</v>
      </c>
      <c r="DI25" s="17">
        <f t="shared" si="44"/>
        <v>0</v>
      </c>
      <c r="DJ25" s="20"/>
      <c r="DK25" s="16"/>
      <c r="DL25" s="17"/>
      <c r="DM25" s="20">
        <f t="shared" si="96"/>
        <v>0</v>
      </c>
      <c r="DN25" s="16">
        <f t="shared" si="97"/>
        <v>0</v>
      </c>
      <c r="DO25" s="16">
        <f t="shared" si="98"/>
        <v>0</v>
      </c>
      <c r="DP25" s="16">
        <f t="shared" si="45"/>
        <v>0</v>
      </c>
      <c r="DQ25" s="16">
        <f t="shared" si="46"/>
        <v>0</v>
      </c>
      <c r="DR25" s="16">
        <f t="shared" si="99"/>
        <v>0</v>
      </c>
      <c r="DS25" s="16">
        <f t="shared" si="47"/>
        <v>0</v>
      </c>
      <c r="DT25" s="16">
        <f t="shared" si="48"/>
        <v>0</v>
      </c>
      <c r="DU25" s="17">
        <f t="shared" si="49"/>
        <v>0</v>
      </c>
      <c r="DV25" s="20"/>
      <c r="DW25" s="16"/>
      <c r="DX25" s="17"/>
      <c r="DY25" s="20">
        <f t="shared" si="100"/>
        <v>0</v>
      </c>
      <c r="DZ25" s="16">
        <f t="shared" si="101"/>
        <v>0</v>
      </c>
      <c r="EA25" s="16">
        <f t="shared" si="102"/>
        <v>0</v>
      </c>
      <c r="EB25" s="16">
        <f t="shared" si="50"/>
        <v>0</v>
      </c>
      <c r="EC25" s="16">
        <f t="shared" si="51"/>
        <v>0</v>
      </c>
      <c r="ED25" s="16">
        <f t="shared" si="103"/>
        <v>0</v>
      </c>
      <c r="EE25" s="16">
        <f t="shared" si="52"/>
        <v>0</v>
      </c>
      <c r="EF25" s="16">
        <f t="shared" si="53"/>
        <v>0</v>
      </c>
      <c r="EG25" s="17">
        <f t="shared" si="54"/>
        <v>0</v>
      </c>
      <c r="EH25" s="20"/>
      <c r="EI25" s="16"/>
      <c r="EJ25" s="17"/>
      <c r="EK25" s="20">
        <f t="shared" si="104"/>
        <v>0</v>
      </c>
      <c r="EL25" s="16">
        <f t="shared" si="105"/>
        <v>0</v>
      </c>
      <c r="EM25" s="16">
        <f t="shared" si="106"/>
        <v>0</v>
      </c>
      <c r="EN25" s="16">
        <f t="shared" si="55"/>
        <v>0</v>
      </c>
      <c r="EO25" s="16">
        <f t="shared" si="56"/>
        <v>0</v>
      </c>
      <c r="EP25" s="16">
        <f t="shared" si="107"/>
        <v>0</v>
      </c>
      <c r="EQ25" s="16">
        <f t="shared" si="57"/>
        <v>0</v>
      </c>
      <c r="ER25" s="16">
        <f t="shared" si="58"/>
        <v>0</v>
      </c>
      <c r="ES25" s="17">
        <f t="shared" si="59"/>
        <v>0</v>
      </c>
    </row>
    <row r="26" spans="1:149" s="48" customFormat="1" ht="11.25" x14ac:dyDescent="0.25">
      <c r="A26" s="50"/>
      <c r="B26" s="51"/>
      <c r="C26" s="51"/>
      <c r="D26" s="52"/>
      <c r="F26" s="53"/>
      <c r="G26" s="51"/>
      <c r="H26" s="52"/>
      <c r="I26" s="53">
        <f t="shared" si="60"/>
        <v>0</v>
      </c>
      <c r="J26" s="51">
        <f t="shared" si="61"/>
        <v>0</v>
      </c>
      <c r="K26" s="51">
        <f t="shared" si="62"/>
        <v>0</v>
      </c>
      <c r="L26" s="51">
        <f t="shared" si="0"/>
        <v>0</v>
      </c>
      <c r="M26" s="51">
        <f t="shared" si="1"/>
        <v>0</v>
      </c>
      <c r="N26" s="51">
        <f t="shared" si="63"/>
        <v>0</v>
      </c>
      <c r="O26" s="51">
        <f t="shared" si="2"/>
        <v>0</v>
      </c>
      <c r="P26" s="51">
        <f t="shared" si="3"/>
        <v>0</v>
      </c>
      <c r="Q26" s="52">
        <f t="shared" si="4"/>
        <v>0</v>
      </c>
      <c r="R26" s="53"/>
      <c r="S26" s="51"/>
      <c r="T26" s="52"/>
      <c r="U26" s="53">
        <f t="shared" si="64"/>
        <v>0</v>
      </c>
      <c r="V26" s="51">
        <f t="shared" si="65"/>
        <v>0</v>
      </c>
      <c r="W26" s="51">
        <f t="shared" si="66"/>
        <v>0</v>
      </c>
      <c r="X26" s="51">
        <f t="shared" si="5"/>
        <v>0</v>
      </c>
      <c r="Y26" s="51">
        <f t="shared" si="6"/>
        <v>0</v>
      </c>
      <c r="Z26" s="51">
        <f t="shared" si="67"/>
        <v>0</v>
      </c>
      <c r="AA26" s="51">
        <f t="shared" si="7"/>
        <v>0</v>
      </c>
      <c r="AB26" s="51">
        <f t="shared" si="8"/>
        <v>0</v>
      </c>
      <c r="AC26" s="52">
        <f t="shared" si="9"/>
        <v>0</v>
      </c>
      <c r="AD26" s="53"/>
      <c r="AE26" s="51"/>
      <c r="AF26" s="52"/>
      <c r="AG26" s="53">
        <f t="shared" si="68"/>
        <v>0</v>
      </c>
      <c r="AH26" s="51">
        <f t="shared" si="69"/>
        <v>0</v>
      </c>
      <c r="AI26" s="51">
        <f t="shared" si="70"/>
        <v>0</v>
      </c>
      <c r="AJ26" s="51">
        <f t="shared" si="10"/>
        <v>0</v>
      </c>
      <c r="AK26" s="51">
        <f t="shared" si="11"/>
        <v>0</v>
      </c>
      <c r="AL26" s="51">
        <f t="shared" si="71"/>
        <v>0</v>
      </c>
      <c r="AM26" s="51">
        <f t="shared" si="12"/>
        <v>0</v>
      </c>
      <c r="AN26" s="51">
        <f t="shared" si="13"/>
        <v>0</v>
      </c>
      <c r="AO26" s="52">
        <f t="shared" si="14"/>
        <v>0</v>
      </c>
      <c r="AP26" s="53"/>
      <c r="AQ26" s="51"/>
      <c r="AR26" s="52"/>
      <c r="AS26" s="53">
        <f t="shared" si="72"/>
        <v>0</v>
      </c>
      <c r="AT26" s="51">
        <f t="shared" si="73"/>
        <v>0</v>
      </c>
      <c r="AU26" s="51">
        <f t="shared" si="74"/>
        <v>0</v>
      </c>
      <c r="AV26" s="51">
        <f t="shared" si="15"/>
        <v>0</v>
      </c>
      <c r="AW26" s="51">
        <f t="shared" si="16"/>
        <v>0</v>
      </c>
      <c r="AX26" s="51">
        <f t="shared" si="75"/>
        <v>0</v>
      </c>
      <c r="AY26" s="51">
        <f t="shared" si="17"/>
        <v>0</v>
      </c>
      <c r="AZ26" s="51">
        <f t="shared" si="18"/>
        <v>0</v>
      </c>
      <c r="BA26" s="52">
        <f t="shared" si="19"/>
        <v>0</v>
      </c>
      <c r="BB26" s="53"/>
      <c r="BC26" s="51"/>
      <c r="BD26" s="52"/>
      <c r="BE26" s="53">
        <f t="shared" si="76"/>
        <v>0</v>
      </c>
      <c r="BF26" s="51">
        <f t="shared" si="77"/>
        <v>0</v>
      </c>
      <c r="BG26" s="51">
        <f t="shared" si="78"/>
        <v>0</v>
      </c>
      <c r="BH26" s="51">
        <f t="shared" si="20"/>
        <v>0</v>
      </c>
      <c r="BI26" s="51">
        <f t="shared" si="21"/>
        <v>0</v>
      </c>
      <c r="BJ26" s="51">
        <f t="shared" si="79"/>
        <v>0</v>
      </c>
      <c r="BK26" s="51">
        <f t="shared" si="22"/>
        <v>0</v>
      </c>
      <c r="BL26" s="51">
        <f t="shared" si="23"/>
        <v>0</v>
      </c>
      <c r="BM26" s="52">
        <f t="shared" si="24"/>
        <v>0</v>
      </c>
      <c r="BN26" s="53"/>
      <c r="BO26" s="51"/>
      <c r="BP26" s="52"/>
      <c r="BQ26" s="53">
        <f t="shared" si="80"/>
        <v>0</v>
      </c>
      <c r="BR26" s="51">
        <f t="shared" si="81"/>
        <v>0</v>
      </c>
      <c r="BS26" s="51">
        <f t="shared" si="82"/>
        <v>0</v>
      </c>
      <c r="BT26" s="51">
        <f t="shared" si="25"/>
        <v>0</v>
      </c>
      <c r="BU26" s="51">
        <f t="shared" si="26"/>
        <v>0</v>
      </c>
      <c r="BV26" s="51">
        <f t="shared" si="83"/>
        <v>0</v>
      </c>
      <c r="BW26" s="51">
        <f t="shared" si="27"/>
        <v>0</v>
      </c>
      <c r="BX26" s="51">
        <f t="shared" si="28"/>
        <v>0</v>
      </c>
      <c r="BY26" s="52">
        <f t="shared" si="29"/>
        <v>0</v>
      </c>
      <c r="BZ26" s="53"/>
      <c r="CA26" s="51"/>
      <c r="CB26" s="52"/>
      <c r="CC26" s="53">
        <f t="shared" si="84"/>
        <v>0</v>
      </c>
      <c r="CD26" s="51">
        <f t="shared" si="85"/>
        <v>0</v>
      </c>
      <c r="CE26" s="51">
        <f t="shared" si="86"/>
        <v>0</v>
      </c>
      <c r="CF26" s="51">
        <f t="shared" si="30"/>
        <v>0</v>
      </c>
      <c r="CG26" s="51">
        <f t="shared" si="31"/>
        <v>0</v>
      </c>
      <c r="CH26" s="51">
        <f t="shared" si="87"/>
        <v>0</v>
      </c>
      <c r="CI26" s="51">
        <f t="shared" si="32"/>
        <v>0</v>
      </c>
      <c r="CJ26" s="51">
        <f t="shared" si="33"/>
        <v>0</v>
      </c>
      <c r="CK26" s="52">
        <f t="shared" si="34"/>
        <v>0</v>
      </c>
      <c r="CL26" s="53"/>
      <c r="CM26" s="51"/>
      <c r="CN26" s="52"/>
      <c r="CO26" s="53">
        <f t="shared" si="88"/>
        <v>0</v>
      </c>
      <c r="CP26" s="51">
        <f t="shared" si="89"/>
        <v>0</v>
      </c>
      <c r="CQ26" s="51">
        <f t="shared" si="90"/>
        <v>0</v>
      </c>
      <c r="CR26" s="51">
        <f t="shared" si="35"/>
        <v>0</v>
      </c>
      <c r="CS26" s="51">
        <f t="shared" si="36"/>
        <v>0</v>
      </c>
      <c r="CT26" s="51">
        <f t="shared" si="91"/>
        <v>0</v>
      </c>
      <c r="CU26" s="51">
        <f t="shared" si="37"/>
        <v>0</v>
      </c>
      <c r="CV26" s="51">
        <f t="shared" si="38"/>
        <v>0</v>
      </c>
      <c r="CW26" s="52">
        <f t="shared" si="39"/>
        <v>0</v>
      </c>
      <c r="CX26" s="53"/>
      <c r="CY26" s="51"/>
      <c r="CZ26" s="52"/>
      <c r="DA26" s="53">
        <f t="shared" si="92"/>
        <v>0</v>
      </c>
      <c r="DB26" s="51">
        <f t="shared" si="93"/>
        <v>0</v>
      </c>
      <c r="DC26" s="51">
        <f t="shared" si="94"/>
        <v>0</v>
      </c>
      <c r="DD26" s="51">
        <f t="shared" si="40"/>
        <v>0</v>
      </c>
      <c r="DE26" s="51">
        <f t="shared" si="41"/>
        <v>0</v>
      </c>
      <c r="DF26" s="51">
        <f t="shared" si="95"/>
        <v>0</v>
      </c>
      <c r="DG26" s="51">
        <f t="shared" si="42"/>
        <v>0</v>
      </c>
      <c r="DH26" s="51">
        <f t="shared" si="43"/>
        <v>0</v>
      </c>
      <c r="DI26" s="52">
        <f t="shared" si="44"/>
        <v>0</v>
      </c>
      <c r="DJ26" s="53"/>
      <c r="DK26" s="51"/>
      <c r="DL26" s="52"/>
      <c r="DM26" s="53">
        <f t="shared" si="96"/>
        <v>0</v>
      </c>
      <c r="DN26" s="51">
        <f t="shared" si="97"/>
        <v>0</v>
      </c>
      <c r="DO26" s="51">
        <f t="shared" si="98"/>
        <v>0</v>
      </c>
      <c r="DP26" s="51">
        <f t="shared" si="45"/>
        <v>0</v>
      </c>
      <c r="DQ26" s="51">
        <f t="shared" si="46"/>
        <v>0</v>
      </c>
      <c r="DR26" s="51">
        <f t="shared" si="99"/>
        <v>0</v>
      </c>
      <c r="DS26" s="51">
        <f t="shared" si="47"/>
        <v>0</v>
      </c>
      <c r="DT26" s="51">
        <f t="shared" si="48"/>
        <v>0</v>
      </c>
      <c r="DU26" s="52">
        <f t="shared" si="49"/>
        <v>0</v>
      </c>
      <c r="DV26" s="53"/>
      <c r="DW26" s="51"/>
      <c r="DX26" s="52"/>
      <c r="DY26" s="53">
        <f t="shared" si="100"/>
        <v>0</v>
      </c>
      <c r="DZ26" s="51">
        <f t="shared" si="101"/>
        <v>0</v>
      </c>
      <c r="EA26" s="51">
        <f t="shared" si="102"/>
        <v>0</v>
      </c>
      <c r="EB26" s="51">
        <f t="shared" si="50"/>
        <v>0</v>
      </c>
      <c r="EC26" s="51">
        <f t="shared" si="51"/>
        <v>0</v>
      </c>
      <c r="ED26" s="51">
        <f t="shared" si="103"/>
        <v>0</v>
      </c>
      <c r="EE26" s="51">
        <f t="shared" si="52"/>
        <v>0</v>
      </c>
      <c r="EF26" s="51">
        <f t="shared" si="53"/>
        <v>0</v>
      </c>
      <c r="EG26" s="52">
        <f t="shared" si="54"/>
        <v>0</v>
      </c>
      <c r="EH26" s="53"/>
      <c r="EI26" s="51"/>
      <c r="EJ26" s="52"/>
      <c r="EK26" s="53">
        <f t="shared" si="104"/>
        <v>0</v>
      </c>
      <c r="EL26" s="51">
        <f t="shared" si="105"/>
        <v>0</v>
      </c>
      <c r="EM26" s="51">
        <f t="shared" si="106"/>
        <v>0</v>
      </c>
      <c r="EN26" s="51">
        <f t="shared" si="55"/>
        <v>0</v>
      </c>
      <c r="EO26" s="51">
        <f t="shared" si="56"/>
        <v>0</v>
      </c>
      <c r="EP26" s="51">
        <f t="shared" si="107"/>
        <v>0</v>
      </c>
      <c r="EQ26" s="51">
        <f t="shared" si="57"/>
        <v>0</v>
      </c>
      <c r="ER26" s="51">
        <f t="shared" si="58"/>
        <v>0</v>
      </c>
      <c r="ES26" s="52">
        <f t="shared" si="59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0</v>
      </c>
      <c r="AF28" s="10">
        <f>SUM(AI3:AI26)</f>
        <v>0</v>
      </c>
      <c r="AP28" s="8">
        <f>SUM(AS3:AS26)</f>
        <v>0</v>
      </c>
      <c r="AQ28" s="9">
        <f>SUM(AT3:AT26)</f>
        <v>0</v>
      </c>
      <c r="AR28" s="10">
        <f>SUM(AU3:AU26)</f>
        <v>0</v>
      </c>
      <c r="BB28" s="8">
        <f>SUM(BE3:BE26)</f>
        <v>0</v>
      </c>
      <c r="BC28" s="9">
        <f>SUM(BF3:BF26)</f>
        <v>0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0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0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0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0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0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A18" sqref="CA18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45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7</v>
      </c>
      <c r="C3" s="14">
        <v>6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5</v>
      </c>
      <c r="S3" s="14">
        <v>3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/>
      <c r="AE3" s="14">
        <v>5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7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>
        <v>3</v>
      </c>
      <c r="AQ3" s="14">
        <v>4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/>
      <c r="BC3" s="14"/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>
        <f>IF(AND(NOT($B3="RIT"),NOT($B3=""),NOT($B3="N/A"),NOT(BN3="")),IF(ABS($B3-BN3)=0,5,0)+IF(ABS($B3-BN3)=1,3,0),0)</f>
        <v>0</v>
      </c>
      <c r="BR3" s="42">
        <f>IF(AND(NOT($C3="RIT"),NOT($C3=""),NOT($C3="N/A"),NOT(BO3="")),IF(ABS($C3-BO3)=0,10,0)+IF(ABS($C3-BO3)=1,7,0),0)</f>
        <v>0</v>
      </c>
      <c r="BS3" s="42">
        <f>IF(AND($D3="*",BP3="*"),10,0)</f>
        <v>0</v>
      </c>
      <c r="BT3" s="42">
        <f t="shared" ref="BT3:BT26" si="25">IF(OR(AND($B3=1,BN3=1),AND($B3=2,BN3=2)),1,0)</f>
        <v>0</v>
      </c>
      <c r="BU3" s="42">
        <f t="shared" ref="BU3:BU26" si="26">IF(OR(AND($C3=1,BO3=1),AND($C3=2,BO3=2),AND($C3=3,BO3=3)),1,0)</f>
        <v>0</v>
      </c>
      <c r="BV3" s="42">
        <f>IF(AND(NOT(BN3=""),NOT(BO3="")),IF(AND($B3=BN3,$C3=BO3),1,0),0)</f>
        <v>0</v>
      </c>
      <c r="BW3" s="42">
        <f t="shared" ref="BW3:BW26" si="27">IF(OR(AND(NOT(BO3=""),$C3="RIT"),AND(NOT(BO3=""),$C3="N/A"),AND(NOT(BO3=""),$B3="N/A"),AND(NOT(BO3=""),$B3&gt;10)),-2,0)</f>
        <v>0</v>
      </c>
      <c r="BX3" s="42">
        <f t="shared" ref="BX3:BX26" si="28">IF(AND(NOT(BN3=""),$B3&lt;6),1,0)</f>
        <v>0</v>
      </c>
      <c r="BY3" s="43">
        <f t="shared" ref="BY3:BY26" si="29">IF(AND(NOT(BO3=""),$C3&lt;6),1,0)</f>
        <v>0</v>
      </c>
      <c r="BZ3" s="18"/>
      <c r="CA3" s="14"/>
      <c r="CB3" s="15"/>
      <c r="CC3" s="41">
        <f>IF(AND(NOT($B3="RIT"),NOT($B3=""),NOT($B3="N/A"),NOT(BZ3="")),IF(ABS($B3-BZ3)=0,5,0)+IF(ABS($B3-BZ3)=1,3,0),0)</f>
        <v>0</v>
      </c>
      <c r="CD3" s="42">
        <f>IF(AND(NOT($C3="RIT"),NOT($C3=""),NOT($C3="N/A"),NOT(CA3="")),IF(ABS($C3-CA3)=0,10,0)+IF(ABS($C3-CA3)=1,7,0),0)</f>
        <v>0</v>
      </c>
      <c r="CE3" s="42">
        <f>IF(AND($D3="*",CB3="*"),10,0)</f>
        <v>0</v>
      </c>
      <c r="CF3" s="42">
        <f t="shared" ref="CF3:CF26" si="30">IF(OR(AND($B3=1,BZ3=1),AND($B3=2,BZ3=2)),1,0)</f>
        <v>0</v>
      </c>
      <c r="CG3" s="42">
        <f t="shared" ref="CG3:CG26" si="31">IF(OR(AND($C3=1,CA3=1),AND($C3=2,CA3=2),AND($C3=3,CA3=3)),1,0)</f>
        <v>0</v>
      </c>
      <c r="CH3" s="42">
        <f>IF(AND(NOT(BZ3=""),NOT(CA3="")),IF(AND($B3=BZ3,$C3=CA3),1,0),0)</f>
        <v>0</v>
      </c>
      <c r="CI3" s="42">
        <f t="shared" ref="CI3:CI26" si="32">IF(OR(AND(NOT(CA3=""),$C3="RIT"),AND(NOT(CA3=""),$C3="N/A"),AND(NOT(CA3=""),$B3="N/A"),AND(NOT(CA3=""),$B3&gt;10)),-2,0)</f>
        <v>0</v>
      </c>
      <c r="CJ3" s="42">
        <f t="shared" ref="CJ3:CJ26" si="33">IF(AND(NOT(BZ3=""),$B3&lt;6),1,0)</f>
        <v>0</v>
      </c>
      <c r="CK3" s="43">
        <f t="shared" ref="CK3:CK26" si="34">IF(AND(NOT(CA3=""),$C3&lt;6),1,0)</f>
        <v>0</v>
      </c>
      <c r="CL3" s="18"/>
      <c r="CM3" s="14"/>
      <c r="CN3" s="15"/>
      <c r="CO3" s="41">
        <f>IF(AND(NOT($B3="RIT"),NOT($B3=""),NOT($B3="N/A"),NOT(CL3="")),IF(ABS($B3-CL3)=0,5,0)+IF(ABS($B3-CL3)=1,3,0),0)</f>
        <v>0</v>
      </c>
      <c r="CP3" s="42">
        <f>IF(AND(NOT($C3="RIT"),NOT($C3=""),NOT($C3="N/A"),NOT(CM3="")),IF(ABS($C3-CM3)=0,10,0)+IF(ABS($C3-CM3)=1,7,0),0)</f>
        <v>0</v>
      </c>
      <c r="CQ3" s="42">
        <f>IF(AND($D3="*",CN3="*"),10,0)</f>
        <v>0</v>
      </c>
      <c r="CR3" s="42">
        <f t="shared" ref="CR3:CR26" si="35">IF(OR(AND($B3=1,CL3=1),AND($B3=2,CL3=2)),1,0)</f>
        <v>0</v>
      </c>
      <c r="CS3" s="42">
        <f t="shared" ref="CS3:CS26" si="36">IF(OR(AND($C3=1,CM3=1),AND($C3=2,CM3=2),AND($C3=3,CM3=3)),1,0)</f>
        <v>0</v>
      </c>
      <c r="CT3" s="42">
        <f>IF(AND(NOT(CL3=""),NOT(CM3="")),IF(AND($B3=CL3,$C3=CM3),1,0),0)</f>
        <v>0</v>
      </c>
      <c r="CU3" s="42">
        <f t="shared" ref="CU3:CU26" si="37">IF(OR(AND(NOT(CM3=""),$C3="RIT"),AND(NOT(CM3=""),$C3="N/A"),AND(NOT(CM3=""),$B3="N/A"),AND(NOT(CM3=""),$B3&gt;10)),-2,0)</f>
        <v>0</v>
      </c>
      <c r="CV3" s="42">
        <f t="shared" ref="CV3:CV26" si="38">IF(AND(NOT(CL3=""),$B3&lt;6),1,0)</f>
        <v>0</v>
      </c>
      <c r="CW3" s="43">
        <f t="shared" ref="CW3:CW26" si="39">IF(AND(NOT(CM3=""),$C3&lt;6),1,0)</f>
        <v>0</v>
      </c>
      <c r="CX3" s="18"/>
      <c r="CY3" s="14"/>
      <c r="CZ3" s="15"/>
      <c r="DA3" s="41">
        <f>IF(AND(NOT($B3="RIT"),NOT($B3=""),NOT($B3="N/A"),NOT(CX3="")),IF(ABS($B3-CX3)=0,5,0)+IF(ABS($B3-CX3)=1,3,0),0)</f>
        <v>0</v>
      </c>
      <c r="DB3" s="42">
        <f>IF(AND(NOT($C3="RIT"),NOT($C3=""),NOT($C3="N/A"),NOT(CY3="")),IF(ABS($C3-CY3)=0,10,0)+IF(ABS($C3-CY3)=1,7,0),0)</f>
        <v>0</v>
      </c>
      <c r="DC3" s="42">
        <f>IF(AND($D3="*",CZ3="*"),10,0)</f>
        <v>0</v>
      </c>
      <c r="DD3" s="42">
        <f t="shared" ref="DD3:DD26" si="40">IF(OR(AND($B3=1,CX3=1),AND($B3=2,CX3=2)),1,0)</f>
        <v>0</v>
      </c>
      <c r="DE3" s="42">
        <f t="shared" ref="DE3:DE26" si="41">IF(OR(AND($C3=1,CY3=1),AND($C3=2,CY3=2),AND($C3=3,CY3=3)),1,0)</f>
        <v>0</v>
      </c>
      <c r="DF3" s="42">
        <f>IF(AND(NOT(CX3=""),NOT(CY3="")),IF(AND($B3=CX3,$C3=CY3),1,0),0)</f>
        <v>0</v>
      </c>
      <c r="DG3" s="42">
        <f t="shared" ref="DG3:DG26" si="42">IF(OR(AND(NOT(CY3=""),$C3="RIT"),AND(NOT(CY3=""),$C3="N/A"),AND(NOT(CY3=""),$B3="N/A"),AND(NOT(CY3=""),$B3&gt;10)),-2,0)</f>
        <v>0</v>
      </c>
      <c r="DH3" s="42">
        <f t="shared" ref="DH3:DH26" si="43">IF(AND(NOT(CX3=""),$B3&lt;6),1,0)</f>
        <v>0</v>
      </c>
      <c r="DI3" s="43">
        <f t="shared" ref="DI3:DI26" si="44">IF(AND(NOT(CY3=""),$C3&lt;6),1,0)</f>
        <v>0</v>
      </c>
      <c r="DJ3" s="18"/>
      <c r="DK3" s="14"/>
      <c r="DL3" s="15"/>
      <c r="DM3" s="41">
        <f>IF(AND(NOT($B3="RIT"),NOT($B3=""),NOT($B3="N/A"),NOT(DJ3="")),IF(ABS($B3-DJ3)=0,5,0)+IF(ABS($B3-DJ3)=1,3,0),0)</f>
        <v>0</v>
      </c>
      <c r="DN3" s="42">
        <f>IF(AND(NOT($C3="RIT"),NOT($C3=""),NOT($C3="N/A"),NOT(DK3="")),IF(ABS($C3-DK3)=0,10,0)+IF(ABS($C3-DK3)=1,7,0),0)</f>
        <v>0</v>
      </c>
      <c r="DO3" s="42">
        <f>IF(AND($D3="*",DL3="*"),10,0)</f>
        <v>0</v>
      </c>
      <c r="DP3" s="42">
        <f t="shared" ref="DP3:DP26" si="45">IF(OR(AND($B3=1,DJ3=1),AND($B3=2,DJ3=2)),1,0)</f>
        <v>0</v>
      </c>
      <c r="DQ3" s="42">
        <f t="shared" ref="DQ3:DQ26" si="46">IF(OR(AND($C3=1,DK3=1),AND($C3=2,DK3=2),AND($C3=3,DK3=3)),1,0)</f>
        <v>0</v>
      </c>
      <c r="DR3" s="42">
        <f>IF(AND(NOT(DJ3=""),NOT(DK3="")),IF(AND($B3=DJ3,$C3=DK3),1,0),0)</f>
        <v>0</v>
      </c>
      <c r="DS3" s="42">
        <f t="shared" ref="DS3:DS26" si="47">IF(OR(AND(NOT(DK3=""),$C3="RIT"),AND(NOT(DK3=""),$C3="N/A"),AND(NOT(DK3=""),$B3="N/A"),AND(NOT(DK3=""),$B3&gt;10)),-2,0)</f>
        <v>0</v>
      </c>
      <c r="DT3" s="42">
        <f t="shared" ref="DT3:DT26" si="48">IF(AND(NOT(DJ3=""),$B3&lt;6),1,0)</f>
        <v>0</v>
      </c>
      <c r="DU3" s="43">
        <f t="shared" ref="DU3:DU26" si="49">IF(AND(NOT(DK3=""),$C3&lt;6),1,0)</f>
        <v>0</v>
      </c>
      <c r="DV3" s="18"/>
      <c r="DW3" s="14"/>
      <c r="DX3" s="15"/>
      <c r="DY3" s="41">
        <f>IF(AND(NOT($B3="RIT"),NOT($B3=""),NOT($B3="N/A"),NOT(DV3="")),IF(ABS($B3-DV3)=0,5,0)+IF(ABS($B3-DV3)=1,3,0),0)</f>
        <v>0</v>
      </c>
      <c r="DZ3" s="42">
        <f>IF(AND(NOT($C3="RIT"),NOT($C3=""),NOT($C3="N/A"),NOT(DW3="")),IF(ABS($C3-DW3)=0,10,0)+IF(ABS($C3-DW3)=1,7,0),0)</f>
        <v>0</v>
      </c>
      <c r="EA3" s="42">
        <f>IF(AND($D3="*",DX3="*"),10,0)</f>
        <v>0</v>
      </c>
      <c r="EB3" s="42">
        <f t="shared" ref="EB3:EB26" si="50">IF(OR(AND($B3=1,DV3=1),AND($B3=2,DV3=2)),1,0)</f>
        <v>0</v>
      </c>
      <c r="EC3" s="42">
        <f t="shared" ref="EC3:EC26" si="51">IF(OR(AND($C3=1,DW3=1),AND($C3=2,DW3=2),AND($C3=3,DW3=3)),1,0)</f>
        <v>0</v>
      </c>
      <c r="ED3" s="42">
        <f>IF(AND(NOT(DV3=""),NOT(DW3="")),IF(AND($B3=DV3,$C3=DW3),1,0),0)</f>
        <v>0</v>
      </c>
      <c r="EE3" s="42">
        <f t="shared" ref="EE3:EE26" si="52">IF(OR(AND(NOT(DW3=""),$C3="RIT"),AND(NOT(DW3=""),$C3="N/A"),AND(NOT(DW3=""),$B3="N/A"),AND(NOT(DW3=""),$B3&gt;10)),-2,0)</f>
        <v>0</v>
      </c>
      <c r="EF3" s="42">
        <f t="shared" ref="EF3:EF26" si="53">IF(AND(NOT(DV3=""),$B3&lt;6),1,0)</f>
        <v>0</v>
      </c>
      <c r="EG3" s="43">
        <f t="shared" ref="EG3:EG26" si="54">IF(AND(NOT(DW3=""),$C3&lt;6),1,0)</f>
        <v>0</v>
      </c>
      <c r="EH3" s="18"/>
      <c r="EI3" s="14"/>
      <c r="EJ3" s="15"/>
      <c r="EK3" s="41">
        <f>IF(AND(NOT($B3="RIT"),NOT($B3=""),NOT($B3="N/A"),NOT(EH3="")),IF(ABS($B3-EH3)=0,5,0)+IF(ABS($B3-EH3)=1,3,0),0)</f>
        <v>0</v>
      </c>
      <c r="EL3" s="42">
        <f>IF(AND(NOT($C3="RIT"),NOT($C3=""),NOT($C3="N/A"),NOT(EI3="")),IF(ABS($C3-EI3)=0,10,0)+IF(ABS($C3-EI3)=1,7,0),0)</f>
        <v>0</v>
      </c>
      <c r="EM3" s="42">
        <f>IF(AND($D3="*",EJ3="*"),10,0)</f>
        <v>0</v>
      </c>
      <c r="EN3" s="42">
        <f t="shared" ref="EN3:EN26" si="55">IF(OR(AND($B3=1,EH3=1),AND($B3=2,EH3=2)),1,0)</f>
        <v>0</v>
      </c>
      <c r="EO3" s="42">
        <f t="shared" ref="EO3:EO26" si="56">IF(OR(AND($C3=1,EI3=1),AND($C3=2,EI3=2),AND($C3=3,EI3=3)),1,0)</f>
        <v>0</v>
      </c>
      <c r="EP3" s="42">
        <f>IF(AND(NOT(EH3=""),NOT(EI3="")),IF(AND($B3=EH3,$C3=EI3),1,0),0)</f>
        <v>0</v>
      </c>
      <c r="EQ3" s="42">
        <f t="shared" ref="EQ3:EQ26" si="57">IF(OR(AND(NOT(EI3=""),$C3="RIT"),AND(NOT(EI3=""),$C3="N/A"),AND(NOT(EI3=""),$B3="N/A"),AND(NOT(EI3=""),$B3&gt;10)),-2,0)</f>
        <v>0</v>
      </c>
      <c r="ER3" s="42">
        <f t="shared" ref="ER3:ER26" si="58">IF(AND(NOT(EH3=""),$B3&lt;6),1,0)</f>
        <v>0</v>
      </c>
      <c r="ES3" s="43">
        <f t="shared" ref="ES3:ES26" si="59">IF(AND(NOT(EI3=""),$C3&lt;6),1,0)</f>
        <v>0</v>
      </c>
    </row>
    <row r="4" spans="1:149" s="65" customFormat="1" ht="11.25" x14ac:dyDescent="0.25">
      <c r="A4" s="62" t="s">
        <v>86</v>
      </c>
      <c r="B4" s="63">
        <v>5</v>
      </c>
      <c r="C4" s="63">
        <v>5</v>
      </c>
      <c r="D4" s="64"/>
      <c r="F4" s="66"/>
      <c r="G4" s="63"/>
      <c r="H4" s="64"/>
      <c r="I4" s="66">
        <f t="shared" ref="I4:I26" si="60">IF(AND(NOT($B4="RIT"),NOT($B4=""),NOT($B4="N/A"),NOT(F4="")),IF(ABS($B4-F4)=0,5,0)+IF(ABS($B4-F4)=1,3,0),0)</f>
        <v>0</v>
      </c>
      <c r="J4" s="63">
        <f t="shared" ref="J4:J26" si="61">IF(AND(NOT($C4="RIT"),NOT($C4=""),NOT($C4="N/A"),NOT(G4="")),IF(ABS($C4-G4)=0,10,0)+IF(ABS($C4-G4)=1,7,0),0)</f>
        <v>0</v>
      </c>
      <c r="K4" s="63">
        <f t="shared" ref="K4:K26" si="62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63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>
        <v>3</v>
      </c>
      <c r="S4" s="63"/>
      <c r="T4" s="64"/>
      <c r="U4" s="66">
        <f t="shared" ref="U4:U26" si="64">IF(AND(NOT($B4="RIT"),NOT($B4=""),NOT($B4="N/A"),NOT(R4="")),IF(ABS($B4-R4)=0,5,0)+IF(ABS($B4-R4)=1,3,0),0)</f>
        <v>0</v>
      </c>
      <c r="V4" s="63">
        <f t="shared" ref="V4:V26" si="65">IF(AND(NOT($C4="RIT"),NOT($C4=""),NOT($C4="N/A"),NOT(S4="")),IF(ABS($C4-S4)=0,10,0)+IF(ABS($C4-S4)=1,7,0),0)</f>
        <v>0</v>
      </c>
      <c r="W4" s="63">
        <f t="shared" ref="W4:W26" si="66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67">IF(AND(NOT(R4=""),NOT(S4="")),IF(AND($B4=R4,$C4=S4),1,0),0)</f>
        <v>0</v>
      </c>
      <c r="AA4" s="63">
        <f t="shared" si="7"/>
        <v>0</v>
      </c>
      <c r="AB4" s="63">
        <f t="shared" si="8"/>
        <v>1</v>
      </c>
      <c r="AC4" s="64">
        <f t="shared" si="9"/>
        <v>0</v>
      </c>
      <c r="AD4" s="66">
        <v>3</v>
      </c>
      <c r="AE4" s="63"/>
      <c r="AF4" s="64"/>
      <c r="AG4" s="66">
        <f t="shared" ref="AG4:AG26" si="68">IF(AND(NOT($B4="RIT"),NOT($B4=""),NOT($B4="N/A"),NOT(AD4="")),IF(ABS($B4-AD4)=0,5,0)+IF(ABS($B4-AD4)=1,3,0),0)</f>
        <v>0</v>
      </c>
      <c r="AH4" s="63">
        <f t="shared" ref="AH4:AH26" si="69">IF(AND(NOT($C4="RIT"),NOT($C4=""),NOT($C4="N/A"),NOT(AE4="")),IF(ABS($C4-AE4)=0,10,0)+IF(ABS($C4-AE4)=1,7,0),0)</f>
        <v>0</v>
      </c>
      <c r="AI4" s="63">
        <f t="shared" ref="AI4:AI26" si="70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71">IF(AND(NOT(AD4=""),NOT(AE4="")),IF(AND($B4=AD4,$C4=AE4),1,0),0)</f>
        <v>0</v>
      </c>
      <c r="AM4" s="63">
        <f t="shared" si="12"/>
        <v>0</v>
      </c>
      <c r="AN4" s="63">
        <f t="shared" si="13"/>
        <v>1</v>
      </c>
      <c r="AO4" s="64">
        <f t="shared" si="14"/>
        <v>0</v>
      </c>
      <c r="AP4" s="66">
        <v>4</v>
      </c>
      <c r="AQ4" s="63"/>
      <c r="AR4" s="64"/>
      <c r="AS4" s="66">
        <f t="shared" ref="AS4:AS26" si="72">IF(AND(NOT($B4="RIT"),NOT($B4=""),NOT($B4="N/A"),NOT(AP4="")),IF(ABS($B4-AP4)=0,5,0)+IF(ABS($B4-AP4)=1,3,0),0)</f>
        <v>3</v>
      </c>
      <c r="AT4" s="63">
        <f t="shared" ref="AT4:AT26" si="73">IF(AND(NOT($C4="RIT"),NOT($C4=""),NOT($C4="N/A"),NOT(AQ4="")),IF(ABS($C4-AQ4)=0,10,0)+IF(ABS($C4-AQ4)=1,7,0),0)</f>
        <v>0</v>
      </c>
      <c r="AU4" s="63">
        <f t="shared" ref="AU4:AU26" si="74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75">IF(AND(NOT(AP4=""),NOT(AQ4="")),IF(AND($B4=AP4,$C4=AQ4),1,0),0)</f>
        <v>0</v>
      </c>
      <c r="AY4" s="63">
        <f t="shared" si="17"/>
        <v>0</v>
      </c>
      <c r="AZ4" s="63">
        <f t="shared" si="18"/>
        <v>1</v>
      </c>
      <c r="BA4" s="64">
        <f t="shared" si="19"/>
        <v>0</v>
      </c>
      <c r="BB4" s="66">
        <v>3</v>
      </c>
      <c r="BC4" s="63">
        <v>5</v>
      </c>
      <c r="BD4" s="64"/>
      <c r="BE4" s="66">
        <f t="shared" ref="BE4:BE26" si="76">IF(AND(NOT($B4="RIT"),NOT($B4=""),NOT($B4="N/A"),NOT(BB4="")),IF(ABS($B4-BB4)=0,5,0)+IF(ABS($B4-BB4)=1,3,0),0)</f>
        <v>0</v>
      </c>
      <c r="BF4" s="63">
        <f t="shared" ref="BF4:BF26" si="77">IF(AND(NOT($C4="RIT"),NOT($C4=""),NOT($C4="N/A"),NOT(BC4="")),IF(ABS($C4-BC4)=0,10,0)+IF(ABS($C4-BC4)=1,7,0),0)</f>
        <v>10</v>
      </c>
      <c r="BG4" s="63">
        <f t="shared" ref="BG4:BG26" si="78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79">IF(AND(NOT(BB4=""),NOT(BC4="")),IF(AND($B4=BB4,$C4=BC4),1,0),0)</f>
        <v>0</v>
      </c>
      <c r="BK4" s="63">
        <f t="shared" si="22"/>
        <v>0</v>
      </c>
      <c r="BL4" s="63">
        <f t="shared" si="23"/>
        <v>1</v>
      </c>
      <c r="BM4" s="64">
        <f t="shared" si="24"/>
        <v>1</v>
      </c>
      <c r="BN4" s="66"/>
      <c r="BO4" s="63"/>
      <c r="BP4" s="64"/>
      <c r="BQ4" s="66">
        <f t="shared" ref="BQ4:BQ26" si="80">IF(AND(NOT($B4="RIT"),NOT($B4=""),NOT($B4="N/A"),NOT(BN4="")),IF(ABS($B4-BN4)=0,5,0)+IF(ABS($B4-BN4)=1,3,0),0)</f>
        <v>0</v>
      </c>
      <c r="BR4" s="63">
        <f t="shared" ref="BR4:BR26" si="81">IF(AND(NOT($C4="RIT"),NOT($C4=""),NOT($C4="N/A"),NOT(BO4="")),IF(ABS($C4-BO4)=0,10,0)+IF(ABS($C4-BO4)=1,7,0),0)</f>
        <v>0</v>
      </c>
      <c r="BS4" s="63">
        <f t="shared" ref="BS4:BS26" si="82">IF(AND($D4="*",BP4="*"),10,0)</f>
        <v>0</v>
      </c>
      <c r="BT4" s="63">
        <f t="shared" si="25"/>
        <v>0</v>
      </c>
      <c r="BU4" s="63">
        <f t="shared" si="26"/>
        <v>0</v>
      </c>
      <c r="BV4" s="63">
        <f t="shared" ref="BV4:BV26" si="83">IF(AND(NOT(BN4=""),NOT(BO4="")),IF(AND($B4=BN4,$C4=BO4),1,0),0)</f>
        <v>0</v>
      </c>
      <c r="BW4" s="63">
        <f t="shared" si="27"/>
        <v>0</v>
      </c>
      <c r="BX4" s="63">
        <f t="shared" si="28"/>
        <v>0</v>
      </c>
      <c r="BY4" s="64">
        <f t="shared" si="29"/>
        <v>0</v>
      </c>
      <c r="BZ4" s="66"/>
      <c r="CA4" s="63"/>
      <c r="CB4" s="64"/>
      <c r="CC4" s="66">
        <f t="shared" ref="CC4:CC26" si="84">IF(AND(NOT($B4="RIT"),NOT($B4=""),NOT($B4="N/A"),NOT(BZ4="")),IF(ABS($B4-BZ4)=0,5,0)+IF(ABS($B4-BZ4)=1,3,0),0)</f>
        <v>0</v>
      </c>
      <c r="CD4" s="63">
        <f t="shared" ref="CD4:CD26" si="85">IF(AND(NOT($C4="RIT"),NOT($C4=""),NOT($C4="N/A"),NOT(CA4="")),IF(ABS($C4-CA4)=0,10,0)+IF(ABS($C4-CA4)=1,7,0),0)</f>
        <v>0</v>
      </c>
      <c r="CE4" s="63">
        <f t="shared" ref="CE4:CE26" si="86">IF(AND($D4="*",CB4="*"),10,0)</f>
        <v>0</v>
      </c>
      <c r="CF4" s="63">
        <f t="shared" si="30"/>
        <v>0</v>
      </c>
      <c r="CG4" s="63">
        <f t="shared" si="31"/>
        <v>0</v>
      </c>
      <c r="CH4" s="63">
        <f t="shared" ref="CH4:CH26" si="87">IF(AND(NOT(BZ4=""),NOT(CA4="")),IF(AND($B4=BZ4,$C4=CA4),1,0),0)</f>
        <v>0</v>
      </c>
      <c r="CI4" s="63">
        <f t="shared" si="32"/>
        <v>0</v>
      </c>
      <c r="CJ4" s="63">
        <f t="shared" si="33"/>
        <v>0</v>
      </c>
      <c r="CK4" s="64">
        <f t="shared" si="34"/>
        <v>0</v>
      </c>
      <c r="CL4" s="66"/>
      <c r="CM4" s="63"/>
      <c r="CN4" s="64"/>
      <c r="CO4" s="66">
        <f t="shared" ref="CO4:CO26" si="88">IF(AND(NOT($B4="RIT"),NOT($B4=""),NOT($B4="N/A"),NOT(CL4="")),IF(ABS($B4-CL4)=0,5,0)+IF(ABS($B4-CL4)=1,3,0),0)</f>
        <v>0</v>
      </c>
      <c r="CP4" s="63">
        <f t="shared" ref="CP4:CP26" si="89">IF(AND(NOT($C4="RIT"),NOT($C4=""),NOT($C4="N/A"),NOT(CM4="")),IF(ABS($C4-CM4)=0,10,0)+IF(ABS($C4-CM4)=1,7,0),0)</f>
        <v>0</v>
      </c>
      <c r="CQ4" s="63">
        <f t="shared" ref="CQ4:CQ26" si="90">IF(AND($D4="*",CN4="*"),10,0)</f>
        <v>0</v>
      </c>
      <c r="CR4" s="63">
        <f t="shared" si="35"/>
        <v>0</v>
      </c>
      <c r="CS4" s="63">
        <f t="shared" si="36"/>
        <v>0</v>
      </c>
      <c r="CT4" s="63">
        <f t="shared" ref="CT4:CT26" si="91">IF(AND(NOT(CL4=""),NOT(CM4="")),IF(AND($B4=CL4,$C4=CM4),1,0),0)</f>
        <v>0</v>
      </c>
      <c r="CU4" s="63">
        <f t="shared" si="37"/>
        <v>0</v>
      </c>
      <c r="CV4" s="63">
        <f t="shared" si="38"/>
        <v>0</v>
      </c>
      <c r="CW4" s="64">
        <f t="shared" si="39"/>
        <v>0</v>
      </c>
      <c r="CX4" s="66"/>
      <c r="CY4" s="63"/>
      <c r="CZ4" s="64"/>
      <c r="DA4" s="66">
        <f t="shared" ref="DA4:DA26" si="92">IF(AND(NOT($B4="RIT"),NOT($B4=""),NOT($B4="N/A"),NOT(CX4="")),IF(ABS($B4-CX4)=0,5,0)+IF(ABS($B4-CX4)=1,3,0),0)</f>
        <v>0</v>
      </c>
      <c r="DB4" s="63">
        <f t="shared" ref="DB4:DB26" si="93">IF(AND(NOT($C4="RIT"),NOT($C4=""),NOT($C4="N/A"),NOT(CY4="")),IF(ABS($C4-CY4)=0,10,0)+IF(ABS($C4-CY4)=1,7,0),0)</f>
        <v>0</v>
      </c>
      <c r="DC4" s="63">
        <f t="shared" ref="DC4:DC26" si="94">IF(AND($D4="*",CZ4="*"),10,0)</f>
        <v>0</v>
      </c>
      <c r="DD4" s="63">
        <f t="shared" si="40"/>
        <v>0</v>
      </c>
      <c r="DE4" s="63">
        <f t="shared" si="41"/>
        <v>0</v>
      </c>
      <c r="DF4" s="63">
        <f t="shared" ref="DF4:DF26" si="95">IF(AND(NOT(CX4=""),NOT(CY4="")),IF(AND($B4=CX4,$C4=CY4),1,0),0)</f>
        <v>0</v>
      </c>
      <c r="DG4" s="63">
        <f t="shared" si="42"/>
        <v>0</v>
      </c>
      <c r="DH4" s="63">
        <f t="shared" si="43"/>
        <v>0</v>
      </c>
      <c r="DI4" s="64">
        <f t="shared" si="44"/>
        <v>0</v>
      </c>
      <c r="DJ4" s="66"/>
      <c r="DK4" s="63"/>
      <c r="DL4" s="64"/>
      <c r="DM4" s="66">
        <f t="shared" ref="DM4:DM26" si="96">IF(AND(NOT($B4="RIT"),NOT($B4=""),NOT($B4="N/A"),NOT(DJ4="")),IF(ABS($B4-DJ4)=0,5,0)+IF(ABS($B4-DJ4)=1,3,0),0)</f>
        <v>0</v>
      </c>
      <c r="DN4" s="63">
        <f t="shared" ref="DN4:DN26" si="97">IF(AND(NOT($C4="RIT"),NOT($C4=""),NOT($C4="N/A"),NOT(DK4="")),IF(ABS($C4-DK4)=0,10,0)+IF(ABS($C4-DK4)=1,7,0),0)</f>
        <v>0</v>
      </c>
      <c r="DO4" s="63">
        <f t="shared" ref="DO4:DO26" si="98">IF(AND($D4="*",DL4="*"),10,0)</f>
        <v>0</v>
      </c>
      <c r="DP4" s="63">
        <f t="shared" si="45"/>
        <v>0</v>
      </c>
      <c r="DQ4" s="63">
        <f t="shared" si="46"/>
        <v>0</v>
      </c>
      <c r="DR4" s="63">
        <f t="shared" ref="DR4:DR26" si="99">IF(AND(NOT(DJ4=""),NOT(DK4="")),IF(AND($B4=DJ4,$C4=DK4),1,0),0)</f>
        <v>0</v>
      </c>
      <c r="DS4" s="63">
        <f t="shared" si="47"/>
        <v>0</v>
      </c>
      <c r="DT4" s="63">
        <f t="shared" si="48"/>
        <v>0</v>
      </c>
      <c r="DU4" s="64">
        <f t="shared" si="49"/>
        <v>0</v>
      </c>
      <c r="DV4" s="66"/>
      <c r="DW4" s="63"/>
      <c r="DX4" s="64"/>
      <c r="DY4" s="66">
        <f t="shared" ref="DY4:DY26" si="100">IF(AND(NOT($B4="RIT"),NOT($B4=""),NOT($B4="N/A"),NOT(DV4="")),IF(ABS($B4-DV4)=0,5,0)+IF(ABS($B4-DV4)=1,3,0),0)</f>
        <v>0</v>
      </c>
      <c r="DZ4" s="63">
        <f t="shared" ref="DZ4:DZ26" si="101">IF(AND(NOT($C4="RIT"),NOT($C4=""),NOT($C4="N/A"),NOT(DW4="")),IF(ABS($C4-DW4)=0,10,0)+IF(ABS($C4-DW4)=1,7,0),0)</f>
        <v>0</v>
      </c>
      <c r="EA4" s="63">
        <f t="shared" ref="EA4:EA26" si="102">IF(AND($D4="*",DX4="*"),10,0)</f>
        <v>0</v>
      </c>
      <c r="EB4" s="63">
        <f t="shared" si="50"/>
        <v>0</v>
      </c>
      <c r="EC4" s="63">
        <f t="shared" si="51"/>
        <v>0</v>
      </c>
      <c r="ED4" s="63">
        <f t="shared" ref="ED4:ED26" si="103">IF(AND(NOT(DV4=""),NOT(DW4="")),IF(AND($B4=DV4,$C4=DW4),1,0),0)</f>
        <v>0</v>
      </c>
      <c r="EE4" s="63">
        <f t="shared" si="52"/>
        <v>0</v>
      </c>
      <c r="EF4" s="63">
        <f t="shared" si="53"/>
        <v>0</v>
      </c>
      <c r="EG4" s="64">
        <f t="shared" si="54"/>
        <v>0</v>
      </c>
      <c r="EH4" s="66"/>
      <c r="EI4" s="63"/>
      <c r="EJ4" s="64"/>
      <c r="EK4" s="66">
        <f t="shared" ref="EK4:EK26" si="104">IF(AND(NOT($B4="RIT"),NOT($B4=""),NOT($B4="N/A"),NOT(EH4="")),IF(ABS($B4-EH4)=0,5,0)+IF(ABS($B4-EH4)=1,3,0),0)</f>
        <v>0</v>
      </c>
      <c r="EL4" s="63">
        <f t="shared" ref="EL4:EL26" si="105">IF(AND(NOT($C4="RIT"),NOT($C4=""),NOT($C4="N/A"),NOT(EI4="")),IF(ABS($C4-EI4)=0,10,0)+IF(ABS($C4-EI4)=1,7,0),0)</f>
        <v>0</v>
      </c>
      <c r="EM4" s="63">
        <f t="shared" ref="EM4:EM26" si="106">IF(AND($D4="*",EJ4="*"),10,0)</f>
        <v>0</v>
      </c>
      <c r="EN4" s="63">
        <f t="shared" si="55"/>
        <v>0</v>
      </c>
      <c r="EO4" s="63">
        <f t="shared" si="56"/>
        <v>0</v>
      </c>
      <c r="EP4" s="63">
        <f t="shared" ref="EP4:EP26" si="107">IF(AND(NOT(EH4=""),NOT(EI4="")),IF(AND($B4=EH4,$C4=EI4),1,0),0)</f>
        <v>0</v>
      </c>
      <c r="EQ4" s="63">
        <f t="shared" si="57"/>
        <v>0</v>
      </c>
      <c r="ER4" s="63">
        <f t="shared" si="58"/>
        <v>0</v>
      </c>
      <c r="ES4" s="64">
        <f t="shared" si="59"/>
        <v>0</v>
      </c>
    </row>
    <row r="5" spans="1:149" s="19" customFormat="1" ht="11.25" x14ac:dyDescent="0.25">
      <c r="A5" s="22" t="s">
        <v>88</v>
      </c>
      <c r="B5" s="16">
        <v>15</v>
      </c>
      <c r="C5" s="16">
        <v>14</v>
      </c>
      <c r="D5" s="17"/>
      <c r="F5" s="20"/>
      <c r="G5" s="16"/>
      <c r="H5" s="17"/>
      <c r="I5" s="20">
        <f t="shared" si="60"/>
        <v>0</v>
      </c>
      <c r="J5" s="16">
        <f t="shared" si="61"/>
        <v>0</v>
      </c>
      <c r="K5" s="16">
        <f t="shared" si="62"/>
        <v>0</v>
      </c>
      <c r="L5" s="16">
        <f t="shared" si="0"/>
        <v>0</v>
      </c>
      <c r="M5" s="16">
        <f t="shared" si="1"/>
        <v>0</v>
      </c>
      <c r="N5" s="16">
        <f t="shared" si="63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64"/>
        <v>0</v>
      </c>
      <c r="V5" s="16">
        <f t="shared" si="65"/>
        <v>0</v>
      </c>
      <c r="W5" s="16">
        <f t="shared" si="66"/>
        <v>0</v>
      </c>
      <c r="X5" s="16">
        <f t="shared" si="5"/>
        <v>0</v>
      </c>
      <c r="Y5" s="16">
        <f t="shared" si="6"/>
        <v>0</v>
      </c>
      <c r="Z5" s="16">
        <f t="shared" si="67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68"/>
        <v>0</v>
      </c>
      <c r="AH5" s="16">
        <f t="shared" si="69"/>
        <v>0</v>
      </c>
      <c r="AI5" s="16">
        <f t="shared" si="70"/>
        <v>0</v>
      </c>
      <c r="AJ5" s="16">
        <f t="shared" si="10"/>
        <v>0</v>
      </c>
      <c r="AK5" s="16">
        <f t="shared" si="11"/>
        <v>0</v>
      </c>
      <c r="AL5" s="16">
        <f t="shared" si="71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72"/>
        <v>0</v>
      </c>
      <c r="AT5" s="16">
        <f t="shared" si="73"/>
        <v>0</v>
      </c>
      <c r="AU5" s="16">
        <f t="shared" si="74"/>
        <v>0</v>
      </c>
      <c r="AV5" s="16">
        <f t="shared" si="15"/>
        <v>0</v>
      </c>
      <c r="AW5" s="16">
        <f t="shared" si="16"/>
        <v>0</v>
      </c>
      <c r="AX5" s="16">
        <f t="shared" si="75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76"/>
        <v>0</v>
      </c>
      <c r="BF5" s="16">
        <f t="shared" si="77"/>
        <v>0</v>
      </c>
      <c r="BG5" s="16">
        <f t="shared" si="78"/>
        <v>0</v>
      </c>
      <c r="BH5" s="16">
        <f t="shared" si="20"/>
        <v>0</v>
      </c>
      <c r="BI5" s="16">
        <f t="shared" si="21"/>
        <v>0</v>
      </c>
      <c r="BJ5" s="16">
        <f t="shared" si="79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>
        <f t="shared" si="80"/>
        <v>0</v>
      </c>
      <c r="BR5" s="16">
        <f t="shared" si="81"/>
        <v>0</v>
      </c>
      <c r="BS5" s="16">
        <f t="shared" si="82"/>
        <v>0</v>
      </c>
      <c r="BT5" s="16">
        <f t="shared" si="25"/>
        <v>0</v>
      </c>
      <c r="BU5" s="16">
        <f t="shared" si="26"/>
        <v>0</v>
      </c>
      <c r="BV5" s="16">
        <f t="shared" si="83"/>
        <v>0</v>
      </c>
      <c r="BW5" s="16">
        <f t="shared" si="27"/>
        <v>0</v>
      </c>
      <c r="BX5" s="16">
        <f t="shared" si="28"/>
        <v>0</v>
      </c>
      <c r="BY5" s="17">
        <f t="shared" si="29"/>
        <v>0</v>
      </c>
      <c r="BZ5" s="20"/>
      <c r="CA5" s="16"/>
      <c r="CB5" s="17"/>
      <c r="CC5" s="20">
        <f t="shared" si="84"/>
        <v>0</v>
      </c>
      <c r="CD5" s="16">
        <f t="shared" si="85"/>
        <v>0</v>
      </c>
      <c r="CE5" s="16">
        <f t="shared" si="86"/>
        <v>0</v>
      </c>
      <c r="CF5" s="16">
        <f t="shared" si="30"/>
        <v>0</v>
      </c>
      <c r="CG5" s="16">
        <f t="shared" si="31"/>
        <v>0</v>
      </c>
      <c r="CH5" s="16">
        <f t="shared" si="87"/>
        <v>0</v>
      </c>
      <c r="CI5" s="16">
        <f t="shared" si="32"/>
        <v>0</v>
      </c>
      <c r="CJ5" s="16">
        <f t="shared" si="33"/>
        <v>0</v>
      </c>
      <c r="CK5" s="17">
        <f t="shared" si="34"/>
        <v>0</v>
      </c>
      <c r="CL5" s="20"/>
      <c r="CM5" s="16"/>
      <c r="CN5" s="17"/>
      <c r="CO5" s="20">
        <f t="shared" si="88"/>
        <v>0</v>
      </c>
      <c r="CP5" s="16">
        <f t="shared" si="89"/>
        <v>0</v>
      </c>
      <c r="CQ5" s="16">
        <f t="shared" si="90"/>
        <v>0</v>
      </c>
      <c r="CR5" s="16">
        <f t="shared" si="35"/>
        <v>0</v>
      </c>
      <c r="CS5" s="16">
        <f t="shared" si="36"/>
        <v>0</v>
      </c>
      <c r="CT5" s="16">
        <f t="shared" si="91"/>
        <v>0</v>
      </c>
      <c r="CU5" s="16">
        <f t="shared" si="37"/>
        <v>0</v>
      </c>
      <c r="CV5" s="16">
        <f t="shared" si="38"/>
        <v>0</v>
      </c>
      <c r="CW5" s="17">
        <f t="shared" si="39"/>
        <v>0</v>
      </c>
      <c r="CX5" s="20"/>
      <c r="CY5" s="16"/>
      <c r="CZ5" s="17"/>
      <c r="DA5" s="20">
        <f t="shared" si="92"/>
        <v>0</v>
      </c>
      <c r="DB5" s="16">
        <f t="shared" si="93"/>
        <v>0</v>
      </c>
      <c r="DC5" s="16">
        <f t="shared" si="94"/>
        <v>0</v>
      </c>
      <c r="DD5" s="16">
        <f t="shared" si="40"/>
        <v>0</v>
      </c>
      <c r="DE5" s="16">
        <f t="shared" si="41"/>
        <v>0</v>
      </c>
      <c r="DF5" s="16">
        <f t="shared" si="95"/>
        <v>0</v>
      </c>
      <c r="DG5" s="16">
        <f t="shared" si="42"/>
        <v>0</v>
      </c>
      <c r="DH5" s="16">
        <f t="shared" si="43"/>
        <v>0</v>
      </c>
      <c r="DI5" s="17">
        <f t="shared" si="44"/>
        <v>0</v>
      </c>
      <c r="DJ5" s="20"/>
      <c r="DK5" s="16"/>
      <c r="DL5" s="17"/>
      <c r="DM5" s="20">
        <f t="shared" si="96"/>
        <v>0</v>
      </c>
      <c r="DN5" s="16">
        <f t="shared" si="97"/>
        <v>0</v>
      </c>
      <c r="DO5" s="16">
        <f t="shared" si="98"/>
        <v>0</v>
      </c>
      <c r="DP5" s="16">
        <f t="shared" si="45"/>
        <v>0</v>
      </c>
      <c r="DQ5" s="16">
        <f t="shared" si="46"/>
        <v>0</v>
      </c>
      <c r="DR5" s="16">
        <f t="shared" si="99"/>
        <v>0</v>
      </c>
      <c r="DS5" s="16">
        <f t="shared" si="47"/>
        <v>0</v>
      </c>
      <c r="DT5" s="16">
        <f t="shared" si="48"/>
        <v>0</v>
      </c>
      <c r="DU5" s="17">
        <f t="shared" si="49"/>
        <v>0</v>
      </c>
      <c r="DV5" s="20"/>
      <c r="DW5" s="16"/>
      <c r="DX5" s="17"/>
      <c r="DY5" s="20">
        <f t="shared" si="100"/>
        <v>0</v>
      </c>
      <c r="DZ5" s="16">
        <f t="shared" si="101"/>
        <v>0</v>
      </c>
      <c r="EA5" s="16">
        <f t="shared" si="102"/>
        <v>0</v>
      </c>
      <c r="EB5" s="16">
        <f t="shared" si="50"/>
        <v>0</v>
      </c>
      <c r="EC5" s="16">
        <f t="shared" si="51"/>
        <v>0</v>
      </c>
      <c r="ED5" s="16">
        <f t="shared" si="103"/>
        <v>0</v>
      </c>
      <c r="EE5" s="16">
        <f t="shared" si="52"/>
        <v>0</v>
      </c>
      <c r="EF5" s="16">
        <f t="shared" si="53"/>
        <v>0</v>
      </c>
      <c r="EG5" s="17">
        <f t="shared" si="54"/>
        <v>0</v>
      </c>
      <c r="EH5" s="20"/>
      <c r="EI5" s="16"/>
      <c r="EJ5" s="17"/>
      <c r="EK5" s="20">
        <f t="shared" si="104"/>
        <v>0</v>
      </c>
      <c r="EL5" s="16">
        <f t="shared" si="105"/>
        <v>0</v>
      </c>
      <c r="EM5" s="16">
        <f t="shared" si="106"/>
        <v>0</v>
      </c>
      <c r="EN5" s="16">
        <f t="shared" si="55"/>
        <v>0</v>
      </c>
      <c r="EO5" s="16">
        <f t="shared" si="56"/>
        <v>0</v>
      </c>
      <c r="EP5" s="16">
        <f t="shared" si="107"/>
        <v>0</v>
      </c>
      <c r="EQ5" s="16">
        <f t="shared" si="57"/>
        <v>0</v>
      </c>
      <c r="ER5" s="16">
        <f t="shared" si="58"/>
        <v>0</v>
      </c>
      <c r="ES5" s="17">
        <f t="shared" si="59"/>
        <v>0</v>
      </c>
    </row>
    <row r="6" spans="1:149" s="65" customFormat="1" ht="11.25" x14ac:dyDescent="0.25">
      <c r="A6" s="62" t="s">
        <v>87</v>
      </c>
      <c r="B6" s="63">
        <v>13</v>
      </c>
      <c r="C6" s="63">
        <v>8</v>
      </c>
      <c r="D6" s="64"/>
      <c r="F6" s="66"/>
      <c r="G6" s="63"/>
      <c r="H6" s="64"/>
      <c r="I6" s="66">
        <f t="shared" si="60"/>
        <v>0</v>
      </c>
      <c r="J6" s="63">
        <f t="shared" si="61"/>
        <v>0</v>
      </c>
      <c r="K6" s="63">
        <f t="shared" si="62"/>
        <v>0</v>
      </c>
      <c r="L6" s="63">
        <f t="shared" si="0"/>
        <v>0</v>
      </c>
      <c r="M6" s="63">
        <f t="shared" si="1"/>
        <v>0</v>
      </c>
      <c r="N6" s="63">
        <f t="shared" si="63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64"/>
        <v>0</v>
      </c>
      <c r="V6" s="63">
        <f t="shared" si="65"/>
        <v>0</v>
      </c>
      <c r="W6" s="63">
        <f t="shared" si="66"/>
        <v>0</v>
      </c>
      <c r="X6" s="63">
        <f t="shared" si="5"/>
        <v>0</v>
      </c>
      <c r="Y6" s="63">
        <f t="shared" si="6"/>
        <v>0</v>
      </c>
      <c r="Z6" s="63">
        <f t="shared" si="67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68"/>
        <v>0</v>
      </c>
      <c r="AH6" s="63">
        <f t="shared" si="69"/>
        <v>0</v>
      </c>
      <c r="AI6" s="63">
        <f t="shared" si="70"/>
        <v>0</v>
      </c>
      <c r="AJ6" s="63">
        <f t="shared" si="10"/>
        <v>0</v>
      </c>
      <c r="AK6" s="63">
        <f t="shared" si="11"/>
        <v>0</v>
      </c>
      <c r="AL6" s="63">
        <f t="shared" si="71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72"/>
        <v>0</v>
      </c>
      <c r="AT6" s="63">
        <f t="shared" si="73"/>
        <v>0</v>
      </c>
      <c r="AU6" s="63">
        <f t="shared" si="74"/>
        <v>0</v>
      </c>
      <c r="AV6" s="63">
        <f t="shared" si="15"/>
        <v>0</v>
      </c>
      <c r="AW6" s="63">
        <f t="shared" si="16"/>
        <v>0</v>
      </c>
      <c r="AX6" s="63">
        <f t="shared" si="75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76"/>
        <v>0</v>
      </c>
      <c r="BF6" s="63">
        <f t="shared" si="77"/>
        <v>0</v>
      </c>
      <c r="BG6" s="63">
        <f t="shared" si="78"/>
        <v>0</v>
      </c>
      <c r="BH6" s="63">
        <f t="shared" si="20"/>
        <v>0</v>
      </c>
      <c r="BI6" s="63">
        <f t="shared" si="21"/>
        <v>0</v>
      </c>
      <c r="BJ6" s="63">
        <f t="shared" si="79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>
        <f t="shared" si="80"/>
        <v>0</v>
      </c>
      <c r="BR6" s="63">
        <f t="shared" si="81"/>
        <v>0</v>
      </c>
      <c r="BS6" s="63">
        <f t="shared" si="82"/>
        <v>0</v>
      </c>
      <c r="BT6" s="63">
        <f t="shared" si="25"/>
        <v>0</v>
      </c>
      <c r="BU6" s="63">
        <f t="shared" si="26"/>
        <v>0</v>
      </c>
      <c r="BV6" s="63">
        <f t="shared" si="83"/>
        <v>0</v>
      </c>
      <c r="BW6" s="63">
        <f t="shared" si="27"/>
        <v>0</v>
      </c>
      <c r="BX6" s="63">
        <f t="shared" si="28"/>
        <v>0</v>
      </c>
      <c r="BY6" s="64">
        <f t="shared" si="29"/>
        <v>0</v>
      </c>
      <c r="BZ6" s="66"/>
      <c r="CA6" s="63"/>
      <c r="CB6" s="64"/>
      <c r="CC6" s="66">
        <f t="shared" si="84"/>
        <v>0</v>
      </c>
      <c r="CD6" s="63">
        <f t="shared" si="85"/>
        <v>0</v>
      </c>
      <c r="CE6" s="63">
        <f t="shared" si="86"/>
        <v>0</v>
      </c>
      <c r="CF6" s="63">
        <f t="shared" si="30"/>
        <v>0</v>
      </c>
      <c r="CG6" s="63">
        <f t="shared" si="31"/>
        <v>0</v>
      </c>
      <c r="CH6" s="63">
        <f t="shared" si="87"/>
        <v>0</v>
      </c>
      <c r="CI6" s="63">
        <f t="shared" si="32"/>
        <v>0</v>
      </c>
      <c r="CJ6" s="63">
        <f t="shared" si="33"/>
        <v>0</v>
      </c>
      <c r="CK6" s="64">
        <f t="shared" si="34"/>
        <v>0</v>
      </c>
      <c r="CL6" s="66"/>
      <c r="CM6" s="63"/>
      <c r="CN6" s="64"/>
      <c r="CO6" s="66">
        <f t="shared" si="88"/>
        <v>0</v>
      </c>
      <c r="CP6" s="63">
        <f t="shared" si="89"/>
        <v>0</v>
      </c>
      <c r="CQ6" s="63">
        <f t="shared" si="90"/>
        <v>0</v>
      </c>
      <c r="CR6" s="63">
        <f t="shared" si="35"/>
        <v>0</v>
      </c>
      <c r="CS6" s="63">
        <f t="shared" si="36"/>
        <v>0</v>
      </c>
      <c r="CT6" s="63">
        <f t="shared" si="91"/>
        <v>0</v>
      </c>
      <c r="CU6" s="63">
        <f t="shared" si="37"/>
        <v>0</v>
      </c>
      <c r="CV6" s="63">
        <f t="shared" si="38"/>
        <v>0</v>
      </c>
      <c r="CW6" s="64">
        <f t="shared" si="39"/>
        <v>0</v>
      </c>
      <c r="CX6" s="66"/>
      <c r="CY6" s="63"/>
      <c r="CZ6" s="64"/>
      <c r="DA6" s="66">
        <f t="shared" si="92"/>
        <v>0</v>
      </c>
      <c r="DB6" s="63">
        <f t="shared" si="93"/>
        <v>0</v>
      </c>
      <c r="DC6" s="63">
        <f t="shared" si="94"/>
        <v>0</v>
      </c>
      <c r="DD6" s="63">
        <f t="shared" si="40"/>
        <v>0</v>
      </c>
      <c r="DE6" s="63">
        <f t="shared" si="41"/>
        <v>0</v>
      </c>
      <c r="DF6" s="63">
        <f t="shared" si="95"/>
        <v>0</v>
      </c>
      <c r="DG6" s="63">
        <f t="shared" si="42"/>
        <v>0</v>
      </c>
      <c r="DH6" s="63">
        <f t="shared" si="43"/>
        <v>0</v>
      </c>
      <c r="DI6" s="64">
        <f t="shared" si="44"/>
        <v>0</v>
      </c>
      <c r="DJ6" s="66"/>
      <c r="DK6" s="63"/>
      <c r="DL6" s="64"/>
      <c r="DM6" s="66">
        <f t="shared" si="96"/>
        <v>0</v>
      </c>
      <c r="DN6" s="63">
        <f t="shared" si="97"/>
        <v>0</v>
      </c>
      <c r="DO6" s="63">
        <f t="shared" si="98"/>
        <v>0</v>
      </c>
      <c r="DP6" s="63">
        <f t="shared" si="45"/>
        <v>0</v>
      </c>
      <c r="DQ6" s="63">
        <f t="shared" si="46"/>
        <v>0</v>
      </c>
      <c r="DR6" s="63">
        <f t="shared" si="99"/>
        <v>0</v>
      </c>
      <c r="DS6" s="63">
        <f t="shared" si="47"/>
        <v>0</v>
      </c>
      <c r="DT6" s="63">
        <f t="shared" si="48"/>
        <v>0</v>
      </c>
      <c r="DU6" s="64">
        <f t="shared" si="49"/>
        <v>0</v>
      </c>
      <c r="DV6" s="66"/>
      <c r="DW6" s="63"/>
      <c r="DX6" s="64"/>
      <c r="DY6" s="66">
        <f t="shared" si="100"/>
        <v>0</v>
      </c>
      <c r="DZ6" s="63">
        <f t="shared" si="101"/>
        <v>0</v>
      </c>
      <c r="EA6" s="63">
        <f t="shared" si="102"/>
        <v>0</v>
      </c>
      <c r="EB6" s="63">
        <f t="shared" si="50"/>
        <v>0</v>
      </c>
      <c r="EC6" s="63">
        <f t="shared" si="51"/>
        <v>0</v>
      </c>
      <c r="ED6" s="63">
        <f t="shared" si="103"/>
        <v>0</v>
      </c>
      <c r="EE6" s="63">
        <f t="shared" si="52"/>
        <v>0</v>
      </c>
      <c r="EF6" s="63">
        <f t="shared" si="53"/>
        <v>0</v>
      </c>
      <c r="EG6" s="64">
        <f t="shared" si="54"/>
        <v>0</v>
      </c>
      <c r="EH6" s="66"/>
      <c r="EI6" s="63"/>
      <c r="EJ6" s="64"/>
      <c r="EK6" s="66">
        <f t="shared" si="104"/>
        <v>0</v>
      </c>
      <c r="EL6" s="63">
        <f t="shared" si="105"/>
        <v>0</v>
      </c>
      <c r="EM6" s="63">
        <f t="shared" si="106"/>
        <v>0</v>
      </c>
      <c r="EN6" s="63">
        <f t="shared" si="55"/>
        <v>0</v>
      </c>
      <c r="EO6" s="63">
        <f t="shared" si="56"/>
        <v>0</v>
      </c>
      <c r="EP6" s="63">
        <f t="shared" si="107"/>
        <v>0</v>
      </c>
      <c r="EQ6" s="63">
        <f t="shared" si="57"/>
        <v>0</v>
      </c>
      <c r="ER6" s="63">
        <f t="shared" si="58"/>
        <v>0</v>
      </c>
      <c r="ES6" s="64">
        <f t="shared" si="59"/>
        <v>0</v>
      </c>
    </row>
    <row r="7" spans="1:149" s="19" customFormat="1" ht="11.25" x14ac:dyDescent="0.25">
      <c r="A7" s="22" t="s">
        <v>89</v>
      </c>
      <c r="B7" s="16">
        <v>17</v>
      </c>
      <c r="C7" s="16" t="s">
        <v>108</v>
      </c>
      <c r="D7" s="17"/>
      <c r="F7" s="20"/>
      <c r="G7" s="16"/>
      <c r="H7" s="17"/>
      <c r="I7" s="20">
        <f t="shared" si="60"/>
        <v>0</v>
      </c>
      <c r="J7" s="16">
        <f t="shared" si="61"/>
        <v>0</v>
      </c>
      <c r="K7" s="16">
        <f t="shared" si="62"/>
        <v>0</v>
      </c>
      <c r="L7" s="16">
        <f t="shared" si="0"/>
        <v>0</v>
      </c>
      <c r="M7" s="16">
        <f t="shared" si="1"/>
        <v>0</v>
      </c>
      <c r="N7" s="16">
        <f t="shared" si="63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64"/>
        <v>0</v>
      </c>
      <c r="V7" s="16">
        <f t="shared" si="65"/>
        <v>0</v>
      </c>
      <c r="W7" s="16">
        <f t="shared" si="66"/>
        <v>0</v>
      </c>
      <c r="X7" s="16">
        <f t="shared" si="5"/>
        <v>0</v>
      </c>
      <c r="Y7" s="16">
        <f t="shared" si="6"/>
        <v>0</v>
      </c>
      <c r="Z7" s="16">
        <f t="shared" si="67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68"/>
        <v>0</v>
      </c>
      <c r="AH7" s="16">
        <f t="shared" si="69"/>
        <v>0</v>
      </c>
      <c r="AI7" s="16">
        <f t="shared" si="70"/>
        <v>0</v>
      </c>
      <c r="AJ7" s="16">
        <f t="shared" si="10"/>
        <v>0</v>
      </c>
      <c r="AK7" s="16">
        <f t="shared" si="11"/>
        <v>0</v>
      </c>
      <c r="AL7" s="16">
        <f t="shared" si="71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72"/>
        <v>0</v>
      </c>
      <c r="AT7" s="16">
        <f t="shared" si="73"/>
        <v>0</v>
      </c>
      <c r="AU7" s="16">
        <f t="shared" si="74"/>
        <v>0</v>
      </c>
      <c r="AV7" s="16">
        <f t="shared" si="15"/>
        <v>0</v>
      </c>
      <c r="AW7" s="16">
        <f t="shared" si="16"/>
        <v>0</v>
      </c>
      <c r="AX7" s="16">
        <f t="shared" si="75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76"/>
        <v>0</v>
      </c>
      <c r="BF7" s="16">
        <f t="shared" si="77"/>
        <v>0</v>
      </c>
      <c r="BG7" s="16">
        <f t="shared" si="78"/>
        <v>0</v>
      </c>
      <c r="BH7" s="16">
        <f t="shared" si="20"/>
        <v>0</v>
      </c>
      <c r="BI7" s="16">
        <f t="shared" si="21"/>
        <v>0</v>
      </c>
      <c r="BJ7" s="16">
        <f t="shared" si="79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>
        <f t="shared" si="80"/>
        <v>0</v>
      </c>
      <c r="BR7" s="16">
        <f t="shared" si="81"/>
        <v>0</v>
      </c>
      <c r="BS7" s="16">
        <f t="shared" si="82"/>
        <v>0</v>
      </c>
      <c r="BT7" s="16">
        <f t="shared" si="25"/>
        <v>0</v>
      </c>
      <c r="BU7" s="16">
        <f t="shared" si="26"/>
        <v>0</v>
      </c>
      <c r="BV7" s="16">
        <f t="shared" si="83"/>
        <v>0</v>
      </c>
      <c r="BW7" s="16">
        <f t="shared" si="27"/>
        <v>0</v>
      </c>
      <c r="BX7" s="16">
        <f t="shared" si="28"/>
        <v>0</v>
      </c>
      <c r="BY7" s="17">
        <f t="shared" si="29"/>
        <v>0</v>
      </c>
      <c r="BZ7" s="20"/>
      <c r="CA7" s="16"/>
      <c r="CB7" s="17"/>
      <c r="CC7" s="20">
        <f t="shared" si="84"/>
        <v>0</v>
      </c>
      <c r="CD7" s="16">
        <f t="shared" si="85"/>
        <v>0</v>
      </c>
      <c r="CE7" s="16">
        <f t="shared" si="86"/>
        <v>0</v>
      </c>
      <c r="CF7" s="16">
        <f t="shared" si="30"/>
        <v>0</v>
      </c>
      <c r="CG7" s="16">
        <f t="shared" si="31"/>
        <v>0</v>
      </c>
      <c r="CH7" s="16">
        <f t="shared" si="87"/>
        <v>0</v>
      </c>
      <c r="CI7" s="16">
        <f t="shared" si="32"/>
        <v>0</v>
      </c>
      <c r="CJ7" s="16">
        <f t="shared" si="33"/>
        <v>0</v>
      </c>
      <c r="CK7" s="17">
        <f t="shared" si="34"/>
        <v>0</v>
      </c>
      <c r="CL7" s="20"/>
      <c r="CM7" s="16"/>
      <c r="CN7" s="17"/>
      <c r="CO7" s="20">
        <f t="shared" si="88"/>
        <v>0</v>
      </c>
      <c r="CP7" s="16">
        <f t="shared" si="89"/>
        <v>0</v>
      </c>
      <c r="CQ7" s="16">
        <f t="shared" si="90"/>
        <v>0</v>
      </c>
      <c r="CR7" s="16">
        <f t="shared" si="35"/>
        <v>0</v>
      </c>
      <c r="CS7" s="16">
        <f t="shared" si="36"/>
        <v>0</v>
      </c>
      <c r="CT7" s="16">
        <f t="shared" si="91"/>
        <v>0</v>
      </c>
      <c r="CU7" s="16">
        <f t="shared" si="37"/>
        <v>0</v>
      </c>
      <c r="CV7" s="16">
        <f t="shared" si="38"/>
        <v>0</v>
      </c>
      <c r="CW7" s="17">
        <f t="shared" si="39"/>
        <v>0</v>
      </c>
      <c r="CX7" s="20"/>
      <c r="CY7" s="16"/>
      <c r="CZ7" s="17"/>
      <c r="DA7" s="20">
        <f t="shared" si="92"/>
        <v>0</v>
      </c>
      <c r="DB7" s="16">
        <f t="shared" si="93"/>
        <v>0</v>
      </c>
      <c r="DC7" s="16">
        <f t="shared" si="94"/>
        <v>0</v>
      </c>
      <c r="DD7" s="16">
        <f t="shared" si="40"/>
        <v>0</v>
      </c>
      <c r="DE7" s="16">
        <f t="shared" si="41"/>
        <v>0</v>
      </c>
      <c r="DF7" s="16">
        <f t="shared" si="95"/>
        <v>0</v>
      </c>
      <c r="DG7" s="16">
        <f t="shared" si="42"/>
        <v>0</v>
      </c>
      <c r="DH7" s="16">
        <f t="shared" si="43"/>
        <v>0</v>
      </c>
      <c r="DI7" s="17">
        <f t="shared" si="44"/>
        <v>0</v>
      </c>
      <c r="DJ7" s="20"/>
      <c r="DK7" s="16"/>
      <c r="DL7" s="17"/>
      <c r="DM7" s="20">
        <f t="shared" si="96"/>
        <v>0</v>
      </c>
      <c r="DN7" s="16">
        <f t="shared" si="97"/>
        <v>0</v>
      </c>
      <c r="DO7" s="16">
        <f t="shared" si="98"/>
        <v>0</v>
      </c>
      <c r="DP7" s="16">
        <f t="shared" si="45"/>
        <v>0</v>
      </c>
      <c r="DQ7" s="16">
        <f t="shared" si="46"/>
        <v>0</v>
      </c>
      <c r="DR7" s="16">
        <f t="shared" si="99"/>
        <v>0</v>
      </c>
      <c r="DS7" s="16">
        <f t="shared" si="47"/>
        <v>0</v>
      </c>
      <c r="DT7" s="16">
        <f t="shared" si="48"/>
        <v>0</v>
      </c>
      <c r="DU7" s="17">
        <f t="shared" si="49"/>
        <v>0</v>
      </c>
      <c r="DV7" s="20"/>
      <c r="DW7" s="16"/>
      <c r="DX7" s="17"/>
      <c r="DY7" s="20">
        <f t="shared" si="100"/>
        <v>0</v>
      </c>
      <c r="DZ7" s="16">
        <f t="shared" si="101"/>
        <v>0</v>
      </c>
      <c r="EA7" s="16">
        <f t="shared" si="102"/>
        <v>0</v>
      </c>
      <c r="EB7" s="16">
        <f t="shared" si="50"/>
        <v>0</v>
      </c>
      <c r="EC7" s="16">
        <f t="shared" si="51"/>
        <v>0</v>
      </c>
      <c r="ED7" s="16">
        <f t="shared" si="103"/>
        <v>0</v>
      </c>
      <c r="EE7" s="16">
        <f t="shared" si="52"/>
        <v>0</v>
      </c>
      <c r="EF7" s="16">
        <f t="shared" si="53"/>
        <v>0</v>
      </c>
      <c r="EG7" s="17">
        <f t="shared" si="54"/>
        <v>0</v>
      </c>
      <c r="EH7" s="20"/>
      <c r="EI7" s="16"/>
      <c r="EJ7" s="17"/>
      <c r="EK7" s="20">
        <f t="shared" si="104"/>
        <v>0</v>
      </c>
      <c r="EL7" s="16">
        <f t="shared" si="105"/>
        <v>0</v>
      </c>
      <c r="EM7" s="16">
        <f t="shared" si="106"/>
        <v>0</v>
      </c>
      <c r="EN7" s="16">
        <f t="shared" si="55"/>
        <v>0</v>
      </c>
      <c r="EO7" s="16">
        <f t="shared" si="56"/>
        <v>0</v>
      </c>
      <c r="EP7" s="16">
        <f t="shared" si="107"/>
        <v>0</v>
      </c>
      <c r="EQ7" s="16">
        <f t="shared" si="57"/>
        <v>0</v>
      </c>
      <c r="ER7" s="16">
        <f t="shared" si="58"/>
        <v>0</v>
      </c>
      <c r="ES7" s="17">
        <f t="shared" si="59"/>
        <v>0</v>
      </c>
    </row>
    <row r="8" spans="1:149" s="65" customFormat="1" ht="11.25" x14ac:dyDescent="0.25">
      <c r="A8" s="62" t="s">
        <v>90</v>
      </c>
      <c r="B8" s="63">
        <v>19</v>
      </c>
      <c r="C8" s="63">
        <v>15</v>
      </c>
      <c r="D8" s="64"/>
      <c r="F8" s="66"/>
      <c r="G8" s="63"/>
      <c r="H8" s="64"/>
      <c r="I8" s="66">
        <f t="shared" si="60"/>
        <v>0</v>
      </c>
      <c r="J8" s="63">
        <f t="shared" si="61"/>
        <v>0</v>
      </c>
      <c r="K8" s="63">
        <f t="shared" si="62"/>
        <v>0</v>
      </c>
      <c r="L8" s="63">
        <f t="shared" si="0"/>
        <v>0</v>
      </c>
      <c r="M8" s="63">
        <f t="shared" si="1"/>
        <v>0</v>
      </c>
      <c r="N8" s="63">
        <f t="shared" si="63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64"/>
        <v>0</v>
      </c>
      <c r="V8" s="63">
        <f t="shared" si="65"/>
        <v>0</v>
      </c>
      <c r="W8" s="63">
        <f t="shared" si="66"/>
        <v>0</v>
      </c>
      <c r="X8" s="63">
        <f t="shared" si="5"/>
        <v>0</v>
      </c>
      <c r="Y8" s="63">
        <f t="shared" si="6"/>
        <v>0</v>
      </c>
      <c r="Z8" s="63">
        <f t="shared" si="67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68"/>
        <v>0</v>
      </c>
      <c r="AH8" s="63">
        <f t="shared" si="69"/>
        <v>0</v>
      </c>
      <c r="AI8" s="63">
        <f t="shared" si="70"/>
        <v>0</v>
      </c>
      <c r="AJ8" s="63">
        <f t="shared" si="10"/>
        <v>0</v>
      </c>
      <c r="AK8" s="63">
        <f t="shared" si="11"/>
        <v>0</v>
      </c>
      <c r="AL8" s="63">
        <f t="shared" si="71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72"/>
        <v>0</v>
      </c>
      <c r="AT8" s="63">
        <f t="shared" si="73"/>
        <v>0</v>
      </c>
      <c r="AU8" s="63">
        <f t="shared" si="74"/>
        <v>0</v>
      </c>
      <c r="AV8" s="63">
        <f t="shared" si="15"/>
        <v>0</v>
      </c>
      <c r="AW8" s="63">
        <f t="shared" si="16"/>
        <v>0</v>
      </c>
      <c r="AX8" s="63">
        <f t="shared" si="75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76"/>
        <v>0</v>
      </c>
      <c r="BF8" s="63">
        <f t="shared" si="77"/>
        <v>0</v>
      </c>
      <c r="BG8" s="63">
        <f t="shared" si="78"/>
        <v>0</v>
      </c>
      <c r="BH8" s="63">
        <f t="shared" si="20"/>
        <v>0</v>
      </c>
      <c r="BI8" s="63">
        <f t="shared" si="21"/>
        <v>0</v>
      </c>
      <c r="BJ8" s="63">
        <f t="shared" si="79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>
        <f t="shared" si="80"/>
        <v>0</v>
      </c>
      <c r="BR8" s="63">
        <f t="shared" si="81"/>
        <v>0</v>
      </c>
      <c r="BS8" s="63">
        <f t="shared" si="82"/>
        <v>0</v>
      </c>
      <c r="BT8" s="63">
        <f t="shared" si="25"/>
        <v>0</v>
      </c>
      <c r="BU8" s="63">
        <f t="shared" si="26"/>
        <v>0</v>
      </c>
      <c r="BV8" s="63">
        <f t="shared" si="83"/>
        <v>0</v>
      </c>
      <c r="BW8" s="63">
        <f t="shared" si="27"/>
        <v>0</v>
      </c>
      <c r="BX8" s="63">
        <f t="shared" si="28"/>
        <v>0</v>
      </c>
      <c r="BY8" s="64">
        <f t="shared" si="29"/>
        <v>0</v>
      </c>
      <c r="BZ8" s="66"/>
      <c r="CA8" s="63"/>
      <c r="CB8" s="64"/>
      <c r="CC8" s="66">
        <f t="shared" si="84"/>
        <v>0</v>
      </c>
      <c r="CD8" s="63">
        <f t="shared" si="85"/>
        <v>0</v>
      </c>
      <c r="CE8" s="63">
        <f t="shared" si="86"/>
        <v>0</v>
      </c>
      <c r="CF8" s="63">
        <f t="shared" si="30"/>
        <v>0</v>
      </c>
      <c r="CG8" s="63">
        <f t="shared" si="31"/>
        <v>0</v>
      </c>
      <c r="CH8" s="63">
        <f t="shared" si="87"/>
        <v>0</v>
      </c>
      <c r="CI8" s="63">
        <f t="shared" si="32"/>
        <v>0</v>
      </c>
      <c r="CJ8" s="63">
        <f t="shared" si="33"/>
        <v>0</v>
      </c>
      <c r="CK8" s="64">
        <f t="shared" si="34"/>
        <v>0</v>
      </c>
      <c r="CL8" s="66"/>
      <c r="CM8" s="63"/>
      <c r="CN8" s="64"/>
      <c r="CO8" s="66">
        <f t="shared" si="88"/>
        <v>0</v>
      </c>
      <c r="CP8" s="63">
        <f t="shared" si="89"/>
        <v>0</v>
      </c>
      <c r="CQ8" s="63">
        <f t="shared" si="90"/>
        <v>0</v>
      </c>
      <c r="CR8" s="63">
        <f t="shared" si="35"/>
        <v>0</v>
      </c>
      <c r="CS8" s="63">
        <f t="shared" si="36"/>
        <v>0</v>
      </c>
      <c r="CT8" s="63">
        <f t="shared" si="91"/>
        <v>0</v>
      </c>
      <c r="CU8" s="63">
        <f t="shared" si="37"/>
        <v>0</v>
      </c>
      <c r="CV8" s="63">
        <f t="shared" si="38"/>
        <v>0</v>
      </c>
      <c r="CW8" s="64">
        <f t="shared" si="39"/>
        <v>0</v>
      </c>
      <c r="CX8" s="66"/>
      <c r="CY8" s="63"/>
      <c r="CZ8" s="64"/>
      <c r="DA8" s="66">
        <f t="shared" si="92"/>
        <v>0</v>
      </c>
      <c r="DB8" s="63">
        <f t="shared" si="93"/>
        <v>0</v>
      </c>
      <c r="DC8" s="63">
        <f t="shared" si="94"/>
        <v>0</v>
      </c>
      <c r="DD8" s="63">
        <f t="shared" si="40"/>
        <v>0</v>
      </c>
      <c r="DE8" s="63">
        <f t="shared" si="41"/>
        <v>0</v>
      </c>
      <c r="DF8" s="63">
        <f t="shared" si="95"/>
        <v>0</v>
      </c>
      <c r="DG8" s="63">
        <f t="shared" si="42"/>
        <v>0</v>
      </c>
      <c r="DH8" s="63">
        <f t="shared" si="43"/>
        <v>0</v>
      </c>
      <c r="DI8" s="64">
        <f t="shared" si="44"/>
        <v>0</v>
      </c>
      <c r="DJ8" s="66"/>
      <c r="DK8" s="63"/>
      <c r="DL8" s="64"/>
      <c r="DM8" s="66">
        <f t="shared" si="96"/>
        <v>0</v>
      </c>
      <c r="DN8" s="63">
        <f t="shared" si="97"/>
        <v>0</v>
      </c>
      <c r="DO8" s="63">
        <f t="shared" si="98"/>
        <v>0</v>
      </c>
      <c r="DP8" s="63">
        <f t="shared" si="45"/>
        <v>0</v>
      </c>
      <c r="DQ8" s="63">
        <f t="shared" si="46"/>
        <v>0</v>
      </c>
      <c r="DR8" s="63">
        <f t="shared" si="99"/>
        <v>0</v>
      </c>
      <c r="DS8" s="63">
        <f t="shared" si="47"/>
        <v>0</v>
      </c>
      <c r="DT8" s="63">
        <f t="shared" si="48"/>
        <v>0</v>
      </c>
      <c r="DU8" s="64">
        <f t="shared" si="49"/>
        <v>0</v>
      </c>
      <c r="DV8" s="66"/>
      <c r="DW8" s="63"/>
      <c r="DX8" s="64"/>
      <c r="DY8" s="66">
        <f t="shared" si="100"/>
        <v>0</v>
      </c>
      <c r="DZ8" s="63">
        <f t="shared" si="101"/>
        <v>0</v>
      </c>
      <c r="EA8" s="63">
        <f t="shared" si="102"/>
        <v>0</v>
      </c>
      <c r="EB8" s="63">
        <f t="shared" si="50"/>
        <v>0</v>
      </c>
      <c r="EC8" s="63">
        <f t="shared" si="51"/>
        <v>0</v>
      </c>
      <c r="ED8" s="63">
        <f t="shared" si="103"/>
        <v>0</v>
      </c>
      <c r="EE8" s="63">
        <f t="shared" si="52"/>
        <v>0</v>
      </c>
      <c r="EF8" s="63">
        <f t="shared" si="53"/>
        <v>0</v>
      </c>
      <c r="EG8" s="64">
        <f t="shared" si="54"/>
        <v>0</v>
      </c>
      <c r="EH8" s="66"/>
      <c r="EI8" s="63"/>
      <c r="EJ8" s="64"/>
      <c r="EK8" s="66">
        <f t="shared" si="104"/>
        <v>0</v>
      </c>
      <c r="EL8" s="63">
        <f t="shared" si="105"/>
        <v>0</v>
      </c>
      <c r="EM8" s="63">
        <f t="shared" si="106"/>
        <v>0</v>
      </c>
      <c r="EN8" s="63">
        <f t="shared" si="55"/>
        <v>0</v>
      </c>
      <c r="EO8" s="63">
        <f t="shared" si="56"/>
        <v>0</v>
      </c>
      <c r="EP8" s="63">
        <f t="shared" si="107"/>
        <v>0</v>
      </c>
      <c r="EQ8" s="63">
        <f t="shared" si="57"/>
        <v>0</v>
      </c>
      <c r="ER8" s="63">
        <f t="shared" si="58"/>
        <v>0</v>
      </c>
      <c r="ES8" s="64">
        <f t="shared" si="59"/>
        <v>0</v>
      </c>
    </row>
    <row r="9" spans="1:149" s="19" customFormat="1" ht="11.25" x14ac:dyDescent="0.25">
      <c r="A9" s="22" t="s">
        <v>91</v>
      </c>
      <c r="B9" s="16">
        <v>20</v>
      </c>
      <c r="C9" s="16" t="s">
        <v>108</v>
      </c>
      <c r="D9" s="17"/>
      <c r="F9" s="20"/>
      <c r="G9" s="16"/>
      <c r="H9" s="17"/>
      <c r="I9" s="20">
        <f t="shared" si="60"/>
        <v>0</v>
      </c>
      <c r="J9" s="16">
        <f t="shared" si="61"/>
        <v>0</v>
      </c>
      <c r="K9" s="16">
        <f t="shared" si="62"/>
        <v>0</v>
      </c>
      <c r="L9" s="16">
        <f t="shared" si="0"/>
        <v>0</v>
      </c>
      <c r="M9" s="16">
        <f t="shared" si="1"/>
        <v>0</v>
      </c>
      <c r="N9" s="16">
        <f t="shared" si="63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64"/>
        <v>0</v>
      </c>
      <c r="V9" s="16">
        <f t="shared" si="65"/>
        <v>0</v>
      </c>
      <c r="W9" s="16">
        <f t="shared" si="66"/>
        <v>0</v>
      </c>
      <c r="X9" s="16">
        <f t="shared" si="5"/>
        <v>0</v>
      </c>
      <c r="Y9" s="16">
        <f t="shared" si="6"/>
        <v>0</v>
      </c>
      <c r="Z9" s="16">
        <f t="shared" si="67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68"/>
        <v>0</v>
      </c>
      <c r="AH9" s="16">
        <f t="shared" si="69"/>
        <v>0</v>
      </c>
      <c r="AI9" s="16">
        <f t="shared" si="70"/>
        <v>0</v>
      </c>
      <c r="AJ9" s="16">
        <f t="shared" si="10"/>
        <v>0</v>
      </c>
      <c r="AK9" s="16">
        <f t="shared" si="11"/>
        <v>0</v>
      </c>
      <c r="AL9" s="16">
        <f t="shared" si="71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72"/>
        <v>0</v>
      </c>
      <c r="AT9" s="16">
        <f t="shared" si="73"/>
        <v>0</v>
      </c>
      <c r="AU9" s="16">
        <f t="shared" si="74"/>
        <v>0</v>
      </c>
      <c r="AV9" s="16">
        <f t="shared" si="15"/>
        <v>0</v>
      </c>
      <c r="AW9" s="16">
        <f t="shared" si="16"/>
        <v>0</v>
      </c>
      <c r="AX9" s="16">
        <f t="shared" si="75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76"/>
        <v>0</v>
      </c>
      <c r="BF9" s="16">
        <f t="shared" si="77"/>
        <v>0</v>
      </c>
      <c r="BG9" s="16">
        <f t="shared" si="78"/>
        <v>0</v>
      </c>
      <c r="BH9" s="16">
        <f t="shared" si="20"/>
        <v>0</v>
      </c>
      <c r="BI9" s="16">
        <f t="shared" si="21"/>
        <v>0</v>
      </c>
      <c r="BJ9" s="16">
        <f t="shared" si="79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>
        <f t="shared" si="80"/>
        <v>0</v>
      </c>
      <c r="BR9" s="16">
        <f t="shared" si="81"/>
        <v>0</v>
      </c>
      <c r="BS9" s="16">
        <f t="shared" si="82"/>
        <v>0</v>
      </c>
      <c r="BT9" s="16">
        <f t="shared" si="25"/>
        <v>0</v>
      </c>
      <c r="BU9" s="16">
        <f t="shared" si="26"/>
        <v>0</v>
      </c>
      <c r="BV9" s="16">
        <f t="shared" si="83"/>
        <v>0</v>
      </c>
      <c r="BW9" s="16">
        <f t="shared" si="27"/>
        <v>0</v>
      </c>
      <c r="BX9" s="16">
        <f t="shared" si="28"/>
        <v>0</v>
      </c>
      <c r="BY9" s="17">
        <f t="shared" si="29"/>
        <v>0</v>
      </c>
      <c r="BZ9" s="20"/>
      <c r="CA9" s="16"/>
      <c r="CB9" s="17"/>
      <c r="CC9" s="20">
        <f t="shared" si="84"/>
        <v>0</v>
      </c>
      <c r="CD9" s="16">
        <f t="shared" si="85"/>
        <v>0</v>
      </c>
      <c r="CE9" s="16">
        <f t="shared" si="86"/>
        <v>0</v>
      </c>
      <c r="CF9" s="16">
        <f t="shared" si="30"/>
        <v>0</v>
      </c>
      <c r="CG9" s="16">
        <f t="shared" si="31"/>
        <v>0</v>
      </c>
      <c r="CH9" s="16">
        <f t="shared" si="87"/>
        <v>0</v>
      </c>
      <c r="CI9" s="16">
        <f t="shared" si="32"/>
        <v>0</v>
      </c>
      <c r="CJ9" s="16">
        <f t="shared" si="33"/>
        <v>0</v>
      </c>
      <c r="CK9" s="17">
        <f t="shared" si="34"/>
        <v>0</v>
      </c>
      <c r="CL9" s="20"/>
      <c r="CM9" s="16"/>
      <c r="CN9" s="17"/>
      <c r="CO9" s="20">
        <f t="shared" si="88"/>
        <v>0</v>
      </c>
      <c r="CP9" s="16">
        <f t="shared" si="89"/>
        <v>0</v>
      </c>
      <c r="CQ9" s="16">
        <f t="shared" si="90"/>
        <v>0</v>
      </c>
      <c r="CR9" s="16">
        <f t="shared" si="35"/>
        <v>0</v>
      </c>
      <c r="CS9" s="16">
        <f t="shared" si="36"/>
        <v>0</v>
      </c>
      <c r="CT9" s="16">
        <f t="shared" si="91"/>
        <v>0</v>
      </c>
      <c r="CU9" s="16">
        <f t="shared" si="37"/>
        <v>0</v>
      </c>
      <c r="CV9" s="16">
        <f t="shared" si="38"/>
        <v>0</v>
      </c>
      <c r="CW9" s="17">
        <f t="shared" si="39"/>
        <v>0</v>
      </c>
      <c r="CX9" s="20"/>
      <c r="CY9" s="16"/>
      <c r="CZ9" s="17"/>
      <c r="DA9" s="20">
        <f t="shared" si="92"/>
        <v>0</v>
      </c>
      <c r="DB9" s="16">
        <f t="shared" si="93"/>
        <v>0</v>
      </c>
      <c r="DC9" s="16">
        <f t="shared" si="94"/>
        <v>0</v>
      </c>
      <c r="DD9" s="16">
        <f t="shared" si="40"/>
        <v>0</v>
      </c>
      <c r="DE9" s="16">
        <f t="shared" si="41"/>
        <v>0</v>
      </c>
      <c r="DF9" s="16">
        <f t="shared" si="95"/>
        <v>0</v>
      </c>
      <c r="DG9" s="16">
        <f t="shared" si="42"/>
        <v>0</v>
      </c>
      <c r="DH9" s="16">
        <f t="shared" si="43"/>
        <v>0</v>
      </c>
      <c r="DI9" s="17">
        <f t="shared" si="44"/>
        <v>0</v>
      </c>
      <c r="DJ9" s="20"/>
      <c r="DK9" s="16"/>
      <c r="DL9" s="17"/>
      <c r="DM9" s="20">
        <f t="shared" si="96"/>
        <v>0</v>
      </c>
      <c r="DN9" s="16">
        <f t="shared" si="97"/>
        <v>0</v>
      </c>
      <c r="DO9" s="16">
        <f t="shared" si="98"/>
        <v>0</v>
      </c>
      <c r="DP9" s="16">
        <f t="shared" si="45"/>
        <v>0</v>
      </c>
      <c r="DQ9" s="16">
        <f t="shared" si="46"/>
        <v>0</v>
      </c>
      <c r="DR9" s="16">
        <f t="shared" si="99"/>
        <v>0</v>
      </c>
      <c r="DS9" s="16">
        <f t="shared" si="47"/>
        <v>0</v>
      </c>
      <c r="DT9" s="16">
        <f t="shared" si="48"/>
        <v>0</v>
      </c>
      <c r="DU9" s="17">
        <f t="shared" si="49"/>
        <v>0</v>
      </c>
      <c r="DV9" s="20"/>
      <c r="DW9" s="16"/>
      <c r="DX9" s="17"/>
      <c r="DY9" s="20">
        <f t="shared" si="100"/>
        <v>0</v>
      </c>
      <c r="DZ9" s="16">
        <f t="shared" si="101"/>
        <v>0</v>
      </c>
      <c r="EA9" s="16">
        <f t="shared" si="102"/>
        <v>0</v>
      </c>
      <c r="EB9" s="16">
        <f t="shared" si="50"/>
        <v>0</v>
      </c>
      <c r="EC9" s="16">
        <f t="shared" si="51"/>
        <v>0</v>
      </c>
      <c r="ED9" s="16">
        <f t="shared" si="103"/>
        <v>0</v>
      </c>
      <c r="EE9" s="16">
        <f t="shared" si="52"/>
        <v>0</v>
      </c>
      <c r="EF9" s="16">
        <f t="shared" si="53"/>
        <v>0</v>
      </c>
      <c r="EG9" s="17">
        <f t="shared" si="54"/>
        <v>0</v>
      </c>
      <c r="EH9" s="20"/>
      <c r="EI9" s="16"/>
      <c r="EJ9" s="17"/>
      <c r="EK9" s="20">
        <f t="shared" si="104"/>
        <v>0</v>
      </c>
      <c r="EL9" s="16">
        <f t="shared" si="105"/>
        <v>0</v>
      </c>
      <c r="EM9" s="16">
        <f t="shared" si="106"/>
        <v>0</v>
      </c>
      <c r="EN9" s="16">
        <f t="shared" si="55"/>
        <v>0</v>
      </c>
      <c r="EO9" s="16">
        <f t="shared" si="56"/>
        <v>0</v>
      </c>
      <c r="EP9" s="16">
        <f t="shared" si="107"/>
        <v>0</v>
      </c>
      <c r="EQ9" s="16">
        <f t="shared" si="57"/>
        <v>0</v>
      </c>
      <c r="ER9" s="16">
        <f t="shared" si="58"/>
        <v>0</v>
      </c>
      <c r="ES9" s="17">
        <f t="shared" si="59"/>
        <v>0</v>
      </c>
    </row>
    <row r="10" spans="1:149" s="65" customFormat="1" ht="11.25" x14ac:dyDescent="0.25">
      <c r="A10" s="62" t="s">
        <v>92</v>
      </c>
      <c r="B10" s="63">
        <v>2</v>
      </c>
      <c r="C10" s="63" t="s">
        <v>108</v>
      </c>
      <c r="D10" s="64"/>
      <c r="F10" s="66">
        <v>2</v>
      </c>
      <c r="G10" s="63">
        <v>2</v>
      </c>
      <c r="H10" s="64"/>
      <c r="I10" s="66">
        <f t="shared" si="60"/>
        <v>5</v>
      </c>
      <c r="J10" s="63">
        <f t="shared" si="61"/>
        <v>0</v>
      </c>
      <c r="K10" s="63">
        <f t="shared" si="62"/>
        <v>0</v>
      </c>
      <c r="L10" s="63">
        <f t="shared" si="0"/>
        <v>1</v>
      </c>
      <c r="M10" s="63">
        <f t="shared" si="1"/>
        <v>0</v>
      </c>
      <c r="N10" s="63">
        <f t="shared" si="63"/>
        <v>0</v>
      </c>
      <c r="O10" s="63">
        <f t="shared" si="2"/>
        <v>-2</v>
      </c>
      <c r="P10" s="63">
        <f t="shared" si="3"/>
        <v>1</v>
      </c>
      <c r="Q10" s="64">
        <f t="shared" si="4"/>
        <v>0</v>
      </c>
      <c r="R10" s="66">
        <v>2</v>
      </c>
      <c r="S10" s="63">
        <v>4</v>
      </c>
      <c r="T10" s="64"/>
      <c r="U10" s="66">
        <f t="shared" si="64"/>
        <v>5</v>
      </c>
      <c r="V10" s="63">
        <f t="shared" si="65"/>
        <v>0</v>
      </c>
      <c r="W10" s="63">
        <f t="shared" si="66"/>
        <v>0</v>
      </c>
      <c r="X10" s="63">
        <f t="shared" si="5"/>
        <v>1</v>
      </c>
      <c r="Y10" s="63">
        <f t="shared" si="6"/>
        <v>0</v>
      </c>
      <c r="Z10" s="63">
        <f t="shared" si="67"/>
        <v>0</v>
      </c>
      <c r="AA10" s="63">
        <f t="shared" si="7"/>
        <v>-2</v>
      </c>
      <c r="AB10" s="63">
        <f t="shared" si="8"/>
        <v>1</v>
      </c>
      <c r="AC10" s="64">
        <f t="shared" si="9"/>
        <v>0</v>
      </c>
      <c r="AD10" s="66">
        <v>2</v>
      </c>
      <c r="AE10" s="63">
        <v>1</v>
      </c>
      <c r="AF10" s="64" t="s">
        <v>84</v>
      </c>
      <c r="AG10" s="66">
        <f t="shared" si="68"/>
        <v>5</v>
      </c>
      <c r="AH10" s="63">
        <f t="shared" si="69"/>
        <v>0</v>
      </c>
      <c r="AI10" s="63">
        <f t="shared" si="70"/>
        <v>0</v>
      </c>
      <c r="AJ10" s="63">
        <f t="shared" si="10"/>
        <v>1</v>
      </c>
      <c r="AK10" s="63">
        <f t="shared" si="11"/>
        <v>0</v>
      </c>
      <c r="AL10" s="63">
        <f t="shared" si="71"/>
        <v>0</v>
      </c>
      <c r="AM10" s="63">
        <f t="shared" si="12"/>
        <v>-2</v>
      </c>
      <c r="AN10" s="63">
        <f t="shared" si="13"/>
        <v>1</v>
      </c>
      <c r="AO10" s="64">
        <f t="shared" si="14"/>
        <v>0</v>
      </c>
      <c r="AP10" s="66">
        <v>1</v>
      </c>
      <c r="AQ10" s="63">
        <v>1</v>
      </c>
      <c r="AR10" s="64" t="s">
        <v>84</v>
      </c>
      <c r="AS10" s="66">
        <f t="shared" si="72"/>
        <v>3</v>
      </c>
      <c r="AT10" s="63">
        <f t="shared" si="73"/>
        <v>0</v>
      </c>
      <c r="AU10" s="63">
        <f t="shared" si="74"/>
        <v>0</v>
      </c>
      <c r="AV10" s="63">
        <f t="shared" si="15"/>
        <v>0</v>
      </c>
      <c r="AW10" s="63">
        <f t="shared" si="16"/>
        <v>0</v>
      </c>
      <c r="AX10" s="63">
        <f t="shared" si="75"/>
        <v>0</v>
      </c>
      <c r="AY10" s="63">
        <f t="shared" si="17"/>
        <v>-2</v>
      </c>
      <c r="AZ10" s="63">
        <f t="shared" si="18"/>
        <v>1</v>
      </c>
      <c r="BA10" s="64">
        <f t="shared" si="19"/>
        <v>0</v>
      </c>
      <c r="BB10" s="66">
        <v>2</v>
      </c>
      <c r="BC10" s="63">
        <v>1</v>
      </c>
      <c r="BD10" s="64" t="s">
        <v>84</v>
      </c>
      <c r="BE10" s="66">
        <f t="shared" si="76"/>
        <v>5</v>
      </c>
      <c r="BF10" s="63">
        <f t="shared" si="77"/>
        <v>0</v>
      </c>
      <c r="BG10" s="63">
        <f t="shared" si="78"/>
        <v>0</v>
      </c>
      <c r="BH10" s="63">
        <f t="shared" si="20"/>
        <v>1</v>
      </c>
      <c r="BI10" s="63">
        <f t="shared" si="21"/>
        <v>0</v>
      </c>
      <c r="BJ10" s="63">
        <f t="shared" si="79"/>
        <v>0</v>
      </c>
      <c r="BK10" s="63">
        <f t="shared" si="22"/>
        <v>-2</v>
      </c>
      <c r="BL10" s="63">
        <f t="shared" si="23"/>
        <v>1</v>
      </c>
      <c r="BM10" s="64">
        <f t="shared" si="24"/>
        <v>0</v>
      </c>
      <c r="BN10" s="66"/>
      <c r="BO10" s="63"/>
      <c r="BP10" s="64"/>
      <c r="BQ10" s="66">
        <f t="shared" si="80"/>
        <v>0</v>
      </c>
      <c r="BR10" s="63">
        <f t="shared" si="81"/>
        <v>0</v>
      </c>
      <c r="BS10" s="63">
        <f t="shared" si="82"/>
        <v>0</v>
      </c>
      <c r="BT10" s="63">
        <f t="shared" si="25"/>
        <v>0</v>
      </c>
      <c r="BU10" s="63">
        <f t="shared" si="26"/>
        <v>0</v>
      </c>
      <c r="BV10" s="63">
        <f t="shared" si="83"/>
        <v>0</v>
      </c>
      <c r="BW10" s="63">
        <f t="shared" si="27"/>
        <v>0</v>
      </c>
      <c r="BX10" s="63">
        <f t="shared" si="28"/>
        <v>0</v>
      </c>
      <c r="BY10" s="64">
        <f t="shared" si="29"/>
        <v>0</v>
      </c>
      <c r="BZ10" s="66"/>
      <c r="CA10" s="63"/>
      <c r="CB10" s="64"/>
      <c r="CC10" s="66">
        <f t="shared" si="84"/>
        <v>0</v>
      </c>
      <c r="CD10" s="63">
        <f t="shared" si="85"/>
        <v>0</v>
      </c>
      <c r="CE10" s="63">
        <f t="shared" si="86"/>
        <v>0</v>
      </c>
      <c r="CF10" s="63">
        <f t="shared" si="30"/>
        <v>0</v>
      </c>
      <c r="CG10" s="63">
        <f t="shared" si="31"/>
        <v>0</v>
      </c>
      <c r="CH10" s="63">
        <f t="shared" si="87"/>
        <v>0</v>
      </c>
      <c r="CI10" s="63">
        <f t="shared" si="32"/>
        <v>0</v>
      </c>
      <c r="CJ10" s="63">
        <f t="shared" si="33"/>
        <v>0</v>
      </c>
      <c r="CK10" s="64">
        <f t="shared" si="34"/>
        <v>0</v>
      </c>
      <c r="CL10" s="66"/>
      <c r="CM10" s="63"/>
      <c r="CN10" s="64"/>
      <c r="CO10" s="66">
        <f t="shared" si="88"/>
        <v>0</v>
      </c>
      <c r="CP10" s="63">
        <f t="shared" si="89"/>
        <v>0</v>
      </c>
      <c r="CQ10" s="63">
        <f t="shared" si="90"/>
        <v>0</v>
      </c>
      <c r="CR10" s="63">
        <f t="shared" si="35"/>
        <v>0</v>
      </c>
      <c r="CS10" s="63">
        <f t="shared" si="36"/>
        <v>0</v>
      </c>
      <c r="CT10" s="63">
        <f t="shared" si="91"/>
        <v>0</v>
      </c>
      <c r="CU10" s="63">
        <f t="shared" si="37"/>
        <v>0</v>
      </c>
      <c r="CV10" s="63">
        <f t="shared" si="38"/>
        <v>0</v>
      </c>
      <c r="CW10" s="64">
        <f t="shared" si="39"/>
        <v>0</v>
      </c>
      <c r="CX10" s="66"/>
      <c r="CY10" s="63"/>
      <c r="CZ10" s="64"/>
      <c r="DA10" s="66">
        <f t="shared" si="92"/>
        <v>0</v>
      </c>
      <c r="DB10" s="63">
        <f t="shared" si="93"/>
        <v>0</v>
      </c>
      <c r="DC10" s="63">
        <f t="shared" si="94"/>
        <v>0</v>
      </c>
      <c r="DD10" s="63">
        <f t="shared" si="40"/>
        <v>0</v>
      </c>
      <c r="DE10" s="63">
        <f t="shared" si="41"/>
        <v>0</v>
      </c>
      <c r="DF10" s="63">
        <f t="shared" si="95"/>
        <v>0</v>
      </c>
      <c r="DG10" s="63">
        <f t="shared" si="42"/>
        <v>0</v>
      </c>
      <c r="DH10" s="63">
        <f t="shared" si="43"/>
        <v>0</v>
      </c>
      <c r="DI10" s="64">
        <f t="shared" si="44"/>
        <v>0</v>
      </c>
      <c r="DJ10" s="66"/>
      <c r="DK10" s="63"/>
      <c r="DL10" s="64"/>
      <c r="DM10" s="66">
        <f t="shared" si="96"/>
        <v>0</v>
      </c>
      <c r="DN10" s="63">
        <f t="shared" si="97"/>
        <v>0</v>
      </c>
      <c r="DO10" s="63">
        <f t="shared" si="98"/>
        <v>0</v>
      </c>
      <c r="DP10" s="63">
        <f t="shared" si="45"/>
        <v>0</v>
      </c>
      <c r="DQ10" s="63">
        <f t="shared" si="46"/>
        <v>0</v>
      </c>
      <c r="DR10" s="63">
        <f t="shared" si="99"/>
        <v>0</v>
      </c>
      <c r="DS10" s="63">
        <f t="shared" si="47"/>
        <v>0</v>
      </c>
      <c r="DT10" s="63">
        <f t="shared" si="48"/>
        <v>0</v>
      </c>
      <c r="DU10" s="64">
        <f t="shared" si="49"/>
        <v>0</v>
      </c>
      <c r="DV10" s="66"/>
      <c r="DW10" s="63"/>
      <c r="DX10" s="64"/>
      <c r="DY10" s="66">
        <f t="shared" si="100"/>
        <v>0</v>
      </c>
      <c r="DZ10" s="63">
        <f t="shared" si="101"/>
        <v>0</v>
      </c>
      <c r="EA10" s="63">
        <f t="shared" si="102"/>
        <v>0</v>
      </c>
      <c r="EB10" s="63">
        <f t="shared" si="50"/>
        <v>0</v>
      </c>
      <c r="EC10" s="63">
        <f t="shared" si="51"/>
        <v>0</v>
      </c>
      <c r="ED10" s="63">
        <f t="shared" si="103"/>
        <v>0</v>
      </c>
      <c r="EE10" s="63">
        <f t="shared" si="52"/>
        <v>0</v>
      </c>
      <c r="EF10" s="63">
        <f t="shared" si="53"/>
        <v>0</v>
      </c>
      <c r="EG10" s="64">
        <f t="shared" si="54"/>
        <v>0</v>
      </c>
      <c r="EH10" s="66"/>
      <c r="EI10" s="63"/>
      <c r="EJ10" s="64"/>
      <c r="EK10" s="66">
        <f t="shared" si="104"/>
        <v>0</v>
      </c>
      <c r="EL10" s="63">
        <f t="shared" si="105"/>
        <v>0</v>
      </c>
      <c r="EM10" s="63">
        <f t="shared" si="106"/>
        <v>0</v>
      </c>
      <c r="EN10" s="63">
        <f t="shared" si="55"/>
        <v>0</v>
      </c>
      <c r="EO10" s="63">
        <f t="shared" si="56"/>
        <v>0</v>
      </c>
      <c r="EP10" s="63">
        <f t="shared" si="107"/>
        <v>0</v>
      </c>
      <c r="EQ10" s="63">
        <f t="shared" si="57"/>
        <v>0</v>
      </c>
      <c r="ER10" s="63">
        <f t="shared" si="58"/>
        <v>0</v>
      </c>
      <c r="ES10" s="64">
        <f t="shared" si="59"/>
        <v>0</v>
      </c>
    </row>
    <row r="11" spans="1:149" s="19" customFormat="1" ht="11.25" x14ac:dyDescent="0.25">
      <c r="A11" s="54" t="s">
        <v>93</v>
      </c>
      <c r="B11" s="16">
        <v>4</v>
      </c>
      <c r="C11" s="16">
        <v>3</v>
      </c>
      <c r="D11" s="17"/>
      <c r="F11" s="20">
        <v>4</v>
      </c>
      <c r="G11" s="16">
        <v>4</v>
      </c>
      <c r="H11" s="17"/>
      <c r="I11" s="20">
        <f t="shared" si="60"/>
        <v>5</v>
      </c>
      <c r="J11" s="16">
        <f t="shared" si="61"/>
        <v>7</v>
      </c>
      <c r="K11" s="16">
        <f t="shared" si="62"/>
        <v>0</v>
      </c>
      <c r="L11" s="16">
        <f t="shared" si="0"/>
        <v>0</v>
      </c>
      <c r="M11" s="16">
        <f t="shared" si="1"/>
        <v>0</v>
      </c>
      <c r="N11" s="16">
        <f t="shared" si="63"/>
        <v>0</v>
      </c>
      <c r="O11" s="16">
        <f t="shared" si="2"/>
        <v>0</v>
      </c>
      <c r="P11" s="16">
        <f t="shared" si="3"/>
        <v>1</v>
      </c>
      <c r="Q11" s="17">
        <f t="shared" si="4"/>
        <v>1</v>
      </c>
      <c r="R11" s="20"/>
      <c r="S11" s="16">
        <v>5</v>
      </c>
      <c r="T11" s="17"/>
      <c r="U11" s="20">
        <f t="shared" si="64"/>
        <v>0</v>
      </c>
      <c r="V11" s="16">
        <f t="shared" si="65"/>
        <v>0</v>
      </c>
      <c r="W11" s="16">
        <f t="shared" si="66"/>
        <v>0</v>
      </c>
      <c r="X11" s="16">
        <f t="shared" si="5"/>
        <v>0</v>
      </c>
      <c r="Y11" s="16">
        <f t="shared" si="6"/>
        <v>0</v>
      </c>
      <c r="Z11" s="16">
        <f t="shared" si="67"/>
        <v>0</v>
      </c>
      <c r="AA11" s="16">
        <f t="shared" si="7"/>
        <v>0</v>
      </c>
      <c r="AB11" s="16">
        <f t="shared" si="8"/>
        <v>0</v>
      </c>
      <c r="AC11" s="17">
        <f t="shared" si="9"/>
        <v>1</v>
      </c>
      <c r="AD11" s="20">
        <v>4</v>
      </c>
      <c r="AE11" s="16"/>
      <c r="AF11" s="17"/>
      <c r="AG11" s="20">
        <f t="shared" si="68"/>
        <v>5</v>
      </c>
      <c r="AH11" s="16">
        <f t="shared" si="69"/>
        <v>0</v>
      </c>
      <c r="AI11" s="16">
        <f t="shared" si="70"/>
        <v>0</v>
      </c>
      <c r="AJ11" s="16">
        <f t="shared" si="10"/>
        <v>0</v>
      </c>
      <c r="AK11" s="16">
        <f t="shared" si="11"/>
        <v>0</v>
      </c>
      <c r="AL11" s="16">
        <f t="shared" si="71"/>
        <v>0</v>
      </c>
      <c r="AM11" s="16">
        <f t="shared" si="12"/>
        <v>0</v>
      </c>
      <c r="AN11" s="16">
        <f t="shared" si="13"/>
        <v>1</v>
      </c>
      <c r="AO11" s="17">
        <f t="shared" si="14"/>
        <v>0</v>
      </c>
      <c r="AP11" s="20"/>
      <c r="AQ11" s="16">
        <v>5</v>
      </c>
      <c r="AR11" s="17"/>
      <c r="AS11" s="20">
        <f t="shared" si="72"/>
        <v>0</v>
      </c>
      <c r="AT11" s="16">
        <f t="shared" si="73"/>
        <v>0</v>
      </c>
      <c r="AU11" s="16">
        <f t="shared" si="74"/>
        <v>0</v>
      </c>
      <c r="AV11" s="16">
        <f t="shared" si="15"/>
        <v>0</v>
      </c>
      <c r="AW11" s="16">
        <f t="shared" si="16"/>
        <v>0</v>
      </c>
      <c r="AX11" s="16">
        <f t="shared" si="75"/>
        <v>0</v>
      </c>
      <c r="AY11" s="16">
        <f t="shared" si="17"/>
        <v>0</v>
      </c>
      <c r="AZ11" s="16">
        <f t="shared" si="18"/>
        <v>0</v>
      </c>
      <c r="BA11" s="17">
        <f t="shared" si="19"/>
        <v>1</v>
      </c>
      <c r="BB11" s="20">
        <v>4</v>
      </c>
      <c r="BC11" s="16">
        <v>4</v>
      </c>
      <c r="BD11" s="17"/>
      <c r="BE11" s="20">
        <f t="shared" si="76"/>
        <v>5</v>
      </c>
      <c r="BF11" s="16">
        <f t="shared" si="77"/>
        <v>7</v>
      </c>
      <c r="BG11" s="16">
        <f t="shared" si="78"/>
        <v>0</v>
      </c>
      <c r="BH11" s="16">
        <f t="shared" si="20"/>
        <v>0</v>
      </c>
      <c r="BI11" s="16">
        <f t="shared" si="21"/>
        <v>0</v>
      </c>
      <c r="BJ11" s="16">
        <f t="shared" si="79"/>
        <v>0</v>
      </c>
      <c r="BK11" s="16">
        <f t="shared" si="22"/>
        <v>0</v>
      </c>
      <c r="BL11" s="16">
        <f t="shared" si="23"/>
        <v>1</v>
      </c>
      <c r="BM11" s="17">
        <f t="shared" si="24"/>
        <v>1</v>
      </c>
      <c r="BN11" s="20"/>
      <c r="BO11" s="16"/>
      <c r="BP11" s="17"/>
      <c r="BQ11" s="20">
        <f t="shared" si="80"/>
        <v>0</v>
      </c>
      <c r="BR11" s="16">
        <f t="shared" si="81"/>
        <v>0</v>
      </c>
      <c r="BS11" s="16">
        <f t="shared" si="82"/>
        <v>0</v>
      </c>
      <c r="BT11" s="16">
        <f t="shared" si="25"/>
        <v>0</v>
      </c>
      <c r="BU11" s="16">
        <f t="shared" si="26"/>
        <v>0</v>
      </c>
      <c r="BV11" s="16">
        <f t="shared" si="83"/>
        <v>0</v>
      </c>
      <c r="BW11" s="16">
        <f t="shared" si="27"/>
        <v>0</v>
      </c>
      <c r="BX11" s="16">
        <f t="shared" si="28"/>
        <v>0</v>
      </c>
      <c r="BY11" s="17">
        <f t="shared" si="29"/>
        <v>0</v>
      </c>
      <c r="BZ11" s="20"/>
      <c r="CA11" s="16"/>
      <c r="CB11" s="17"/>
      <c r="CC11" s="20">
        <f t="shared" si="84"/>
        <v>0</v>
      </c>
      <c r="CD11" s="16">
        <f t="shared" si="85"/>
        <v>0</v>
      </c>
      <c r="CE11" s="16">
        <f t="shared" si="86"/>
        <v>0</v>
      </c>
      <c r="CF11" s="16">
        <f t="shared" si="30"/>
        <v>0</v>
      </c>
      <c r="CG11" s="16">
        <f t="shared" si="31"/>
        <v>0</v>
      </c>
      <c r="CH11" s="16">
        <f t="shared" si="87"/>
        <v>0</v>
      </c>
      <c r="CI11" s="16">
        <f t="shared" si="32"/>
        <v>0</v>
      </c>
      <c r="CJ11" s="16">
        <f t="shared" si="33"/>
        <v>0</v>
      </c>
      <c r="CK11" s="17">
        <f t="shared" si="34"/>
        <v>0</v>
      </c>
      <c r="CL11" s="20"/>
      <c r="CM11" s="16"/>
      <c r="CN11" s="17"/>
      <c r="CO11" s="20">
        <f t="shared" si="88"/>
        <v>0</v>
      </c>
      <c r="CP11" s="16">
        <f t="shared" si="89"/>
        <v>0</v>
      </c>
      <c r="CQ11" s="16">
        <f t="shared" si="90"/>
        <v>0</v>
      </c>
      <c r="CR11" s="16">
        <f t="shared" si="35"/>
        <v>0</v>
      </c>
      <c r="CS11" s="16">
        <f t="shared" si="36"/>
        <v>0</v>
      </c>
      <c r="CT11" s="16">
        <f t="shared" si="91"/>
        <v>0</v>
      </c>
      <c r="CU11" s="16">
        <f t="shared" si="37"/>
        <v>0</v>
      </c>
      <c r="CV11" s="16">
        <f t="shared" si="38"/>
        <v>0</v>
      </c>
      <c r="CW11" s="17">
        <f t="shared" si="39"/>
        <v>0</v>
      </c>
      <c r="CX11" s="20"/>
      <c r="CY11" s="16"/>
      <c r="CZ11" s="17"/>
      <c r="DA11" s="20">
        <f t="shared" si="92"/>
        <v>0</v>
      </c>
      <c r="DB11" s="16">
        <f t="shared" si="93"/>
        <v>0</v>
      </c>
      <c r="DC11" s="16">
        <f t="shared" si="94"/>
        <v>0</v>
      </c>
      <c r="DD11" s="16">
        <f t="shared" si="40"/>
        <v>0</v>
      </c>
      <c r="DE11" s="16">
        <f t="shared" si="41"/>
        <v>0</v>
      </c>
      <c r="DF11" s="16">
        <f t="shared" si="95"/>
        <v>0</v>
      </c>
      <c r="DG11" s="16">
        <f t="shared" si="42"/>
        <v>0</v>
      </c>
      <c r="DH11" s="16">
        <f t="shared" si="43"/>
        <v>0</v>
      </c>
      <c r="DI11" s="17">
        <f t="shared" si="44"/>
        <v>0</v>
      </c>
      <c r="DJ11" s="20"/>
      <c r="DK11" s="16"/>
      <c r="DL11" s="17"/>
      <c r="DM11" s="20">
        <f t="shared" si="96"/>
        <v>0</v>
      </c>
      <c r="DN11" s="16">
        <f t="shared" si="97"/>
        <v>0</v>
      </c>
      <c r="DO11" s="16">
        <f t="shared" si="98"/>
        <v>0</v>
      </c>
      <c r="DP11" s="16">
        <f t="shared" si="45"/>
        <v>0</v>
      </c>
      <c r="DQ11" s="16">
        <f t="shared" si="46"/>
        <v>0</v>
      </c>
      <c r="DR11" s="16">
        <f t="shared" si="99"/>
        <v>0</v>
      </c>
      <c r="DS11" s="16">
        <f t="shared" si="47"/>
        <v>0</v>
      </c>
      <c r="DT11" s="16">
        <f t="shared" si="48"/>
        <v>0</v>
      </c>
      <c r="DU11" s="17">
        <f t="shared" si="49"/>
        <v>0</v>
      </c>
      <c r="DV11" s="20"/>
      <c r="DW11" s="16"/>
      <c r="DX11" s="17"/>
      <c r="DY11" s="20">
        <f t="shared" si="100"/>
        <v>0</v>
      </c>
      <c r="DZ11" s="16">
        <f t="shared" si="101"/>
        <v>0</v>
      </c>
      <c r="EA11" s="16">
        <f t="shared" si="102"/>
        <v>0</v>
      </c>
      <c r="EB11" s="16">
        <f t="shared" si="50"/>
        <v>0</v>
      </c>
      <c r="EC11" s="16">
        <f t="shared" si="51"/>
        <v>0</v>
      </c>
      <c r="ED11" s="16">
        <f t="shared" si="103"/>
        <v>0</v>
      </c>
      <c r="EE11" s="16">
        <f t="shared" si="52"/>
        <v>0</v>
      </c>
      <c r="EF11" s="16">
        <f t="shared" si="53"/>
        <v>0</v>
      </c>
      <c r="EG11" s="17">
        <f t="shared" si="54"/>
        <v>0</v>
      </c>
      <c r="EH11" s="20"/>
      <c r="EI11" s="16"/>
      <c r="EJ11" s="17"/>
      <c r="EK11" s="20">
        <f t="shared" si="104"/>
        <v>0</v>
      </c>
      <c r="EL11" s="16">
        <f t="shared" si="105"/>
        <v>0</v>
      </c>
      <c r="EM11" s="16">
        <f t="shared" si="106"/>
        <v>0</v>
      </c>
      <c r="EN11" s="16">
        <f t="shared" si="55"/>
        <v>0</v>
      </c>
      <c r="EO11" s="16">
        <f t="shared" si="56"/>
        <v>0</v>
      </c>
      <c r="EP11" s="16">
        <f t="shared" si="107"/>
        <v>0</v>
      </c>
      <c r="EQ11" s="16">
        <f t="shared" si="57"/>
        <v>0</v>
      </c>
      <c r="ER11" s="16">
        <f t="shared" si="58"/>
        <v>0</v>
      </c>
      <c r="ES11" s="17">
        <f t="shared" si="59"/>
        <v>0</v>
      </c>
    </row>
    <row r="12" spans="1:149" s="65" customFormat="1" ht="11.25" x14ac:dyDescent="0.25">
      <c r="A12" s="62" t="s">
        <v>94</v>
      </c>
      <c r="B12" s="63">
        <v>11</v>
      </c>
      <c r="C12" s="63">
        <v>7</v>
      </c>
      <c r="D12" s="64"/>
      <c r="F12" s="66">
        <v>5</v>
      </c>
      <c r="G12" s="63">
        <v>5</v>
      </c>
      <c r="H12" s="64"/>
      <c r="I12" s="66">
        <f t="shared" si="60"/>
        <v>0</v>
      </c>
      <c r="J12" s="63">
        <f t="shared" si="61"/>
        <v>0</v>
      </c>
      <c r="K12" s="63">
        <f t="shared" si="62"/>
        <v>0</v>
      </c>
      <c r="L12" s="63">
        <f t="shared" si="0"/>
        <v>0</v>
      </c>
      <c r="M12" s="63">
        <f t="shared" si="1"/>
        <v>0</v>
      </c>
      <c r="N12" s="63">
        <f t="shared" si="63"/>
        <v>0</v>
      </c>
      <c r="O12" s="63">
        <f t="shared" si="2"/>
        <v>-2</v>
      </c>
      <c r="P12" s="63">
        <f t="shared" si="3"/>
        <v>0</v>
      </c>
      <c r="Q12" s="64">
        <f t="shared" si="4"/>
        <v>0</v>
      </c>
      <c r="R12" s="66">
        <v>5</v>
      </c>
      <c r="S12" s="63"/>
      <c r="T12" s="64"/>
      <c r="U12" s="66">
        <f t="shared" si="64"/>
        <v>0</v>
      </c>
      <c r="V12" s="63">
        <f t="shared" si="65"/>
        <v>0</v>
      </c>
      <c r="W12" s="63">
        <f t="shared" si="66"/>
        <v>0</v>
      </c>
      <c r="X12" s="63">
        <f t="shared" si="5"/>
        <v>0</v>
      </c>
      <c r="Y12" s="63">
        <f t="shared" si="6"/>
        <v>0</v>
      </c>
      <c r="Z12" s="63">
        <f t="shared" si="67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68"/>
        <v>0</v>
      </c>
      <c r="AH12" s="63">
        <f t="shared" si="69"/>
        <v>0</v>
      </c>
      <c r="AI12" s="63">
        <f t="shared" si="70"/>
        <v>0</v>
      </c>
      <c r="AJ12" s="63">
        <f t="shared" si="10"/>
        <v>0</v>
      </c>
      <c r="AK12" s="63">
        <f t="shared" si="11"/>
        <v>0</v>
      </c>
      <c r="AL12" s="63">
        <f t="shared" si="71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72"/>
        <v>0</v>
      </c>
      <c r="AT12" s="63">
        <f t="shared" si="73"/>
        <v>0</v>
      </c>
      <c r="AU12" s="63">
        <f t="shared" si="74"/>
        <v>0</v>
      </c>
      <c r="AV12" s="63">
        <f t="shared" si="15"/>
        <v>0</v>
      </c>
      <c r="AW12" s="63">
        <f t="shared" si="16"/>
        <v>0</v>
      </c>
      <c r="AX12" s="63">
        <f t="shared" si="75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76"/>
        <v>0</v>
      </c>
      <c r="BF12" s="63">
        <f t="shared" si="77"/>
        <v>0</v>
      </c>
      <c r="BG12" s="63">
        <f t="shared" si="78"/>
        <v>0</v>
      </c>
      <c r="BH12" s="63">
        <f t="shared" si="20"/>
        <v>0</v>
      </c>
      <c r="BI12" s="63">
        <f t="shared" si="21"/>
        <v>0</v>
      </c>
      <c r="BJ12" s="63">
        <f t="shared" si="79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>
        <f t="shared" si="80"/>
        <v>0</v>
      </c>
      <c r="BR12" s="63">
        <f t="shared" si="81"/>
        <v>0</v>
      </c>
      <c r="BS12" s="63">
        <f t="shared" si="82"/>
        <v>0</v>
      </c>
      <c r="BT12" s="63">
        <f t="shared" si="25"/>
        <v>0</v>
      </c>
      <c r="BU12" s="63">
        <f t="shared" si="26"/>
        <v>0</v>
      </c>
      <c r="BV12" s="63">
        <f t="shared" si="83"/>
        <v>0</v>
      </c>
      <c r="BW12" s="63">
        <f t="shared" si="27"/>
        <v>0</v>
      </c>
      <c r="BX12" s="63">
        <f t="shared" si="28"/>
        <v>0</v>
      </c>
      <c r="BY12" s="64">
        <f t="shared" si="29"/>
        <v>0</v>
      </c>
      <c r="BZ12" s="66"/>
      <c r="CA12" s="63"/>
      <c r="CB12" s="64"/>
      <c r="CC12" s="66">
        <f t="shared" si="84"/>
        <v>0</v>
      </c>
      <c r="CD12" s="63">
        <f t="shared" si="85"/>
        <v>0</v>
      </c>
      <c r="CE12" s="63">
        <f t="shared" si="86"/>
        <v>0</v>
      </c>
      <c r="CF12" s="63">
        <f t="shared" si="30"/>
        <v>0</v>
      </c>
      <c r="CG12" s="63">
        <f t="shared" si="31"/>
        <v>0</v>
      </c>
      <c r="CH12" s="63">
        <f t="shared" si="87"/>
        <v>0</v>
      </c>
      <c r="CI12" s="63">
        <f t="shared" si="32"/>
        <v>0</v>
      </c>
      <c r="CJ12" s="63">
        <f t="shared" si="33"/>
        <v>0</v>
      </c>
      <c r="CK12" s="64">
        <f t="shared" si="34"/>
        <v>0</v>
      </c>
      <c r="CL12" s="66"/>
      <c r="CM12" s="63"/>
      <c r="CN12" s="64"/>
      <c r="CO12" s="66">
        <f t="shared" si="88"/>
        <v>0</v>
      </c>
      <c r="CP12" s="63">
        <f t="shared" si="89"/>
        <v>0</v>
      </c>
      <c r="CQ12" s="63">
        <f t="shared" si="90"/>
        <v>0</v>
      </c>
      <c r="CR12" s="63">
        <f t="shared" si="35"/>
        <v>0</v>
      </c>
      <c r="CS12" s="63">
        <f t="shared" si="36"/>
        <v>0</v>
      </c>
      <c r="CT12" s="63">
        <f t="shared" si="91"/>
        <v>0</v>
      </c>
      <c r="CU12" s="63">
        <f t="shared" si="37"/>
        <v>0</v>
      </c>
      <c r="CV12" s="63">
        <f t="shared" si="38"/>
        <v>0</v>
      </c>
      <c r="CW12" s="64">
        <f t="shared" si="39"/>
        <v>0</v>
      </c>
      <c r="CX12" s="66"/>
      <c r="CY12" s="63"/>
      <c r="CZ12" s="64"/>
      <c r="DA12" s="66">
        <f t="shared" si="92"/>
        <v>0</v>
      </c>
      <c r="DB12" s="63">
        <f t="shared" si="93"/>
        <v>0</v>
      </c>
      <c r="DC12" s="63">
        <f t="shared" si="94"/>
        <v>0</v>
      </c>
      <c r="DD12" s="63">
        <f t="shared" si="40"/>
        <v>0</v>
      </c>
      <c r="DE12" s="63">
        <f t="shared" si="41"/>
        <v>0</v>
      </c>
      <c r="DF12" s="63">
        <f t="shared" si="95"/>
        <v>0</v>
      </c>
      <c r="DG12" s="63">
        <f t="shared" si="42"/>
        <v>0</v>
      </c>
      <c r="DH12" s="63">
        <f t="shared" si="43"/>
        <v>0</v>
      </c>
      <c r="DI12" s="64">
        <f t="shared" si="44"/>
        <v>0</v>
      </c>
      <c r="DJ12" s="66"/>
      <c r="DK12" s="63"/>
      <c r="DL12" s="64"/>
      <c r="DM12" s="66">
        <f t="shared" si="96"/>
        <v>0</v>
      </c>
      <c r="DN12" s="63">
        <f t="shared" si="97"/>
        <v>0</v>
      </c>
      <c r="DO12" s="63">
        <f t="shared" si="98"/>
        <v>0</v>
      </c>
      <c r="DP12" s="63">
        <f t="shared" si="45"/>
        <v>0</v>
      </c>
      <c r="DQ12" s="63">
        <f t="shared" si="46"/>
        <v>0</v>
      </c>
      <c r="DR12" s="63">
        <f t="shared" si="99"/>
        <v>0</v>
      </c>
      <c r="DS12" s="63">
        <f t="shared" si="47"/>
        <v>0</v>
      </c>
      <c r="DT12" s="63">
        <f t="shared" si="48"/>
        <v>0</v>
      </c>
      <c r="DU12" s="64">
        <f t="shared" si="49"/>
        <v>0</v>
      </c>
      <c r="DV12" s="66"/>
      <c r="DW12" s="63"/>
      <c r="DX12" s="64"/>
      <c r="DY12" s="66">
        <f t="shared" si="100"/>
        <v>0</v>
      </c>
      <c r="DZ12" s="63">
        <f t="shared" si="101"/>
        <v>0</v>
      </c>
      <c r="EA12" s="63">
        <f t="shared" si="102"/>
        <v>0</v>
      </c>
      <c r="EB12" s="63">
        <f t="shared" si="50"/>
        <v>0</v>
      </c>
      <c r="EC12" s="63">
        <f t="shared" si="51"/>
        <v>0</v>
      </c>
      <c r="ED12" s="63">
        <f t="shared" si="103"/>
        <v>0</v>
      </c>
      <c r="EE12" s="63">
        <f t="shared" si="52"/>
        <v>0</v>
      </c>
      <c r="EF12" s="63">
        <f t="shared" si="53"/>
        <v>0</v>
      </c>
      <c r="EG12" s="64">
        <f t="shared" si="54"/>
        <v>0</v>
      </c>
      <c r="EH12" s="66"/>
      <c r="EI12" s="63"/>
      <c r="EJ12" s="64"/>
      <c r="EK12" s="66">
        <f t="shared" si="104"/>
        <v>0</v>
      </c>
      <c r="EL12" s="63">
        <f t="shared" si="105"/>
        <v>0</v>
      </c>
      <c r="EM12" s="63">
        <f t="shared" si="106"/>
        <v>0</v>
      </c>
      <c r="EN12" s="63">
        <f t="shared" si="55"/>
        <v>0</v>
      </c>
      <c r="EO12" s="63">
        <f t="shared" si="56"/>
        <v>0</v>
      </c>
      <c r="EP12" s="63">
        <f t="shared" si="107"/>
        <v>0</v>
      </c>
      <c r="EQ12" s="63">
        <f t="shared" si="57"/>
        <v>0</v>
      </c>
      <c r="ER12" s="63">
        <f t="shared" si="58"/>
        <v>0</v>
      </c>
      <c r="ES12" s="64">
        <f t="shared" si="59"/>
        <v>0</v>
      </c>
    </row>
    <row r="13" spans="1:149" s="19" customFormat="1" ht="11.25" x14ac:dyDescent="0.25">
      <c r="A13" s="54" t="s">
        <v>95</v>
      </c>
      <c r="B13" s="16">
        <v>9</v>
      </c>
      <c r="C13" s="16">
        <v>4</v>
      </c>
      <c r="D13" s="17"/>
      <c r="F13" s="20"/>
      <c r="G13" s="16"/>
      <c r="H13" s="17"/>
      <c r="I13" s="20">
        <f t="shared" si="60"/>
        <v>0</v>
      </c>
      <c r="J13" s="16">
        <f t="shared" si="61"/>
        <v>0</v>
      </c>
      <c r="K13" s="16">
        <f t="shared" si="62"/>
        <v>0</v>
      </c>
      <c r="L13" s="16">
        <f t="shared" si="0"/>
        <v>0</v>
      </c>
      <c r="M13" s="16">
        <f t="shared" si="1"/>
        <v>0</v>
      </c>
      <c r="N13" s="16">
        <f t="shared" si="63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64"/>
        <v>0</v>
      </c>
      <c r="V13" s="16">
        <f t="shared" si="65"/>
        <v>0</v>
      </c>
      <c r="W13" s="16">
        <f t="shared" si="66"/>
        <v>0</v>
      </c>
      <c r="X13" s="16">
        <f t="shared" si="5"/>
        <v>0</v>
      </c>
      <c r="Y13" s="16">
        <f t="shared" si="6"/>
        <v>0</v>
      </c>
      <c r="Z13" s="16">
        <f t="shared" si="67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>
        <v>5</v>
      </c>
      <c r="AE13" s="16">
        <v>4</v>
      </c>
      <c r="AF13" s="17"/>
      <c r="AG13" s="20">
        <f t="shared" si="68"/>
        <v>0</v>
      </c>
      <c r="AH13" s="16">
        <f t="shared" si="69"/>
        <v>10</v>
      </c>
      <c r="AI13" s="16">
        <f t="shared" si="70"/>
        <v>0</v>
      </c>
      <c r="AJ13" s="16">
        <f t="shared" si="10"/>
        <v>0</v>
      </c>
      <c r="AK13" s="16">
        <f t="shared" si="11"/>
        <v>0</v>
      </c>
      <c r="AL13" s="16">
        <f t="shared" si="71"/>
        <v>0</v>
      </c>
      <c r="AM13" s="16">
        <f t="shared" si="12"/>
        <v>0</v>
      </c>
      <c r="AN13" s="16">
        <f t="shared" si="13"/>
        <v>0</v>
      </c>
      <c r="AO13" s="17">
        <f t="shared" si="14"/>
        <v>1</v>
      </c>
      <c r="AP13" s="20"/>
      <c r="AQ13" s="16"/>
      <c r="AR13" s="17"/>
      <c r="AS13" s="20">
        <f t="shared" si="72"/>
        <v>0</v>
      </c>
      <c r="AT13" s="16">
        <f t="shared" si="73"/>
        <v>0</v>
      </c>
      <c r="AU13" s="16">
        <f t="shared" si="74"/>
        <v>0</v>
      </c>
      <c r="AV13" s="16">
        <f t="shared" si="15"/>
        <v>0</v>
      </c>
      <c r="AW13" s="16">
        <f t="shared" si="16"/>
        <v>0</v>
      </c>
      <c r="AX13" s="16">
        <f t="shared" si="75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76"/>
        <v>0</v>
      </c>
      <c r="BF13" s="16">
        <f t="shared" si="77"/>
        <v>0</v>
      </c>
      <c r="BG13" s="16">
        <f t="shared" si="78"/>
        <v>0</v>
      </c>
      <c r="BH13" s="16">
        <f t="shared" si="20"/>
        <v>0</v>
      </c>
      <c r="BI13" s="16">
        <f t="shared" si="21"/>
        <v>0</v>
      </c>
      <c r="BJ13" s="16">
        <f t="shared" si="79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>
        <f t="shared" si="80"/>
        <v>0</v>
      </c>
      <c r="BR13" s="16">
        <f t="shared" si="81"/>
        <v>0</v>
      </c>
      <c r="BS13" s="16">
        <f t="shared" si="82"/>
        <v>0</v>
      </c>
      <c r="BT13" s="16">
        <f t="shared" si="25"/>
        <v>0</v>
      </c>
      <c r="BU13" s="16">
        <f t="shared" si="26"/>
        <v>0</v>
      </c>
      <c r="BV13" s="16">
        <f t="shared" si="83"/>
        <v>0</v>
      </c>
      <c r="BW13" s="16">
        <f t="shared" si="27"/>
        <v>0</v>
      </c>
      <c r="BX13" s="16">
        <f t="shared" si="28"/>
        <v>0</v>
      </c>
      <c r="BY13" s="17">
        <f t="shared" si="29"/>
        <v>0</v>
      </c>
      <c r="BZ13" s="20"/>
      <c r="CA13" s="16"/>
      <c r="CB13" s="17"/>
      <c r="CC13" s="20">
        <f t="shared" si="84"/>
        <v>0</v>
      </c>
      <c r="CD13" s="16">
        <f t="shared" si="85"/>
        <v>0</v>
      </c>
      <c r="CE13" s="16">
        <f t="shared" si="86"/>
        <v>0</v>
      </c>
      <c r="CF13" s="16">
        <f t="shared" si="30"/>
        <v>0</v>
      </c>
      <c r="CG13" s="16">
        <f t="shared" si="31"/>
        <v>0</v>
      </c>
      <c r="CH13" s="16">
        <f t="shared" si="87"/>
        <v>0</v>
      </c>
      <c r="CI13" s="16">
        <f t="shared" si="32"/>
        <v>0</v>
      </c>
      <c r="CJ13" s="16">
        <f t="shared" si="33"/>
        <v>0</v>
      </c>
      <c r="CK13" s="17">
        <f t="shared" si="34"/>
        <v>0</v>
      </c>
      <c r="CL13" s="20"/>
      <c r="CM13" s="16"/>
      <c r="CN13" s="17"/>
      <c r="CO13" s="20">
        <f t="shared" si="88"/>
        <v>0</v>
      </c>
      <c r="CP13" s="16">
        <f t="shared" si="89"/>
        <v>0</v>
      </c>
      <c r="CQ13" s="16">
        <f t="shared" si="90"/>
        <v>0</v>
      </c>
      <c r="CR13" s="16">
        <f t="shared" si="35"/>
        <v>0</v>
      </c>
      <c r="CS13" s="16">
        <f t="shared" si="36"/>
        <v>0</v>
      </c>
      <c r="CT13" s="16">
        <f t="shared" si="91"/>
        <v>0</v>
      </c>
      <c r="CU13" s="16">
        <f t="shared" si="37"/>
        <v>0</v>
      </c>
      <c r="CV13" s="16">
        <f t="shared" si="38"/>
        <v>0</v>
      </c>
      <c r="CW13" s="17">
        <f t="shared" si="39"/>
        <v>0</v>
      </c>
      <c r="CX13" s="20"/>
      <c r="CY13" s="16"/>
      <c r="CZ13" s="17"/>
      <c r="DA13" s="20">
        <f t="shared" si="92"/>
        <v>0</v>
      </c>
      <c r="DB13" s="16">
        <f t="shared" si="93"/>
        <v>0</v>
      </c>
      <c r="DC13" s="16">
        <f t="shared" si="94"/>
        <v>0</v>
      </c>
      <c r="DD13" s="16">
        <f t="shared" si="40"/>
        <v>0</v>
      </c>
      <c r="DE13" s="16">
        <f t="shared" si="41"/>
        <v>0</v>
      </c>
      <c r="DF13" s="16">
        <f t="shared" si="95"/>
        <v>0</v>
      </c>
      <c r="DG13" s="16">
        <f t="shared" si="42"/>
        <v>0</v>
      </c>
      <c r="DH13" s="16">
        <f t="shared" si="43"/>
        <v>0</v>
      </c>
      <c r="DI13" s="17">
        <f t="shared" si="44"/>
        <v>0</v>
      </c>
      <c r="DJ13" s="20"/>
      <c r="DK13" s="16"/>
      <c r="DL13" s="17"/>
      <c r="DM13" s="20">
        <f t="shared" si="96"/>
        <v>0</v>
      </c>
      <c r="DN13" s="16">
        <f t="shared" si="97"/>
        <v>0</v>
      </c>
      <c r="DO13" s="16">
        <f t="shared" si="98"/>
        <v>0</v>
      </c>
      <c r="DP13" s="16">
        <f t="shared" si="45"/>
        <v>0</v>
      </c>
      <c r="DQ13" s="16">
        <f t="shared" si="46"/>
        <v>0</v>
      </c>
      <c r="DR13" s="16">
        <f t="shared" si="99"/>
        <v>0</v>
      </c>
      <c r="DS13" s="16">
        <f t="shared" si="47"/>
        <v>0</v>
      </c>
      <c r="DT13" s="16">
        <f t="shared" si="48"/>
        <v>0</v>
      </c>
      <c r="DU13" s="17">
        <f t="shared" si="49"/>
        <v>0</v>
      </c>
      <c r="DV13" s="20"/>
      <c r="DW13" s="16"/>
      <c r="DX13" s="17"/>
      <c r="DY13" s="20">
        <f t="shared" si="100"/>
        <v>0</v>
      </c>
      <c r="DZ13" s="16">
        <f t="shared" si="101"/>
        <v>0</v>
      </c>
      <c r="EA13" s="16">
        <f t="shared" si="102"/>
        <v>0</v>
      </c>
      <c r="EB13" s="16">
        <f t="shared" si="50"/>
        <v>0</v>
      </c>
      <c r="EC13" s="16">
        <f t="shared" si="51"/>
        <v>0</v>
      </c>
      <c r="ED13" s="16">
        <f t="shared" si="103"/>
        <v>0</v>
      </c>
      <c r="EE13" s="16">
        <f t="shared" si="52"/>
        <v>0</v>
      </c>
      <c r="EF13" s="16">
        <f t="shared" si="53"/>
        <v>0</v>
      </c>
      <c r="EG13" s="17">
        <f t="shared" si="54"/>
        <v>0</v>
      </c>
      <c r="EH13" s="20"/>
      <c r="EI13" s="16"/>
      <c r="EJ13" s="17"/>
      <c r="EK13" s="20">
        <f t="shared" si="104"/>
        <v>0</v>
      </c>
      <c r="EL13" s="16">
        <f t="shared" si="105"/>
        <v>0</v>
      </c>
      <c r="EM13" s="16">
        <f t="shared" si="106"/>
        <v>0</v>
      </c>
      <c r="EN13" s="16">
        <f t="shared" si="55"/>
        <v>0</v>
      </c>
      <c r="EO13" s="16">
        <f t="shared" si="56"/>
        <v>0</v>
      </c>
      <c r="EP13" s="16">
        <f t="shared" si="107"/>
        <v>0</v>
      </c>
      <c r="EQ13" s="16">
        <f t="shared" si="57"/>
        <v>0</v>
      </c>
      <c r="ER13" s="16">
        <f t="shared" si="58"/>
        <v>0</v>
      </c>
      <c r="ES13" s="17">
        <f t="shared" si="59"/>
        <v>0</v>
      </c>
    </row>
    <row r="14" spans="1:149" s="65" customFormat="1" ht="11.25" x14ac:dyDescent="0.25">
      <c r="A14" s="62" t="s">
        <v>96</v>
      </c>
      <c r="B14" s="63">
        <v>18</v>
      </c>
      <c r="C14" s="63">
        <v>16</v>
      </c>
      <c r="D14" s="64"/>
      <c r="F14" s="66"/>
      <c r="G14" s="63"/>
      <c r="H14" s="64"/>
      <c r="I14" s="66">
        <f t="shared" si="60"/>
        <v>0</v>
      </c>
      <c r="J14" s="63">
        <f t="shared" si="61"/>
        <v>0</v>
      </c>
      <c r="K14" s="63">
        <f t="shared" si="62"/>
        <v>0</v>
      </c>
      <c r="L14" s="63">
        <f t="shared" si="0"/>
        <v>0</v>
      </c>
      <c r="M14" s="63">
        <f t="shared" si="1"/>
        <v>0</v>
      </c>
      <c r="N14" s="63">
        <f t="shared" si="63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64"/>
        <v>0</v>
      </c>
      <c r="V14" s="63">
        <f t="shared" si="65"/>
        <v>0</v>
      </c>
      <c r="W14" s="63">
        <f t="shared" si="66"/>
        <v>0</v>
      </c>
      <c r="X14" s="63">
        <f t="shared" si="5"/>
        <v>0</v>
      </c>
      <c r="Y14" s="63">
        <f t="shared" si="6"/>
        <v>0</v>
      </c>
      <c r="Z14" s="63">
        <f t="shared" si="67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68"/>
        <v>0</v>
      </c>
      <c r="AH14" s="63">
        <f t="shared" si="69"/>
        <v>0</v>
      </c>
      <c r="AI14" s="63">
        <f t="shared" si="70"/>
        <v>0</v>
      </c>
      <c r="AJ14" s="63">
        <f t="shared" si="10"/>
        <v>0</v>
      </c>
      <c r="AK14" s="63">
        <f t="shared" si="11"/>
        <v>0</v>
      </c>
      <c r="AL14" s="63">
        <f t="shared" si="71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72"/>
        <v>0</v>
      </c>
      <c r="AT14" s="63">
        <f t="shared" si="73"/>
        <v>0</v>
      </c>
      <c r="AU14" s="63">
        <f t="shared" si="74"/>
        <v>0</v>
      </c>
      <c r="AV14" s="63">
        <f t="shared" si="15"/>
        <v>0</v>
      </c>
      <c r="AW14" s="63">
        <f t="shared" si="16"/>
        <v>0</v>
      </c>
      <c r="AX14" s="63">
        <f t="shared" si="75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76"/>
        <v>0</v>
      </c>
      <c r="BF14" s="63">
        <f t="shared" si="77"/>
        <v>0</v>
      </c>
      <c r="BG14" s="63">
        <f t="shared" si="78"/>
        <v>0</v>
      </c>
      <c r="BH14" s="63">
        <f t="shared" si="20"/>
        <v>0</v>
      </c>
      <c r="BI14" s="63">
        <f t="shared" si="21"/>
        <v>0</v>
      </c>
      <c r="BJ14" s="63">
        <f t="shared" si="79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>
        <f t="shared" si="80"/>
        <v>0</v>
      </c>
      <c r="BR14" s="63">
        <f t="shared" si="81"/>
        <v>0</v>
      </c>
      <c r="BS14" s="63">
        <f t="shared" si="82"/>
        <v>0</v>
      </c>
      <c r="BT14" s="63">
        <f t="shared" si="25"/>
        <v>0</v>
      </c>
      <c r="BU14" s="63">
        <f t="shared" si="26"/>
        <v>0</v>
      </c>
      <c r="BV14" s="63">
        <f t="shared" si="83"/>
        <v>0</v>
      </c>
      <c r="BW14" s="63">
        <f t="shared" si="27"/>
        <v>0</v>
      </c>
      <c r="BX14" s="63">
        <f t="shared" si="28"/>
        <v>0</v>
      </c>
      <c r="BY14" s="64">
        <f t="shared" si="29"/>
        <v>0</v>
      </c>
      <c r="BZ14" s="66"/>
      <c r="CA14" s="63"/>
      <c r="CB14" s="64"/>
      <c r="CC14" s="66">
        <f t="shared" si="84"/>
        <v>0</v>
      </c>
      <c r="CD14" s="63">
        <f t="shared" si="85"/>
        <v>0</v>
      </c>
      <c r="CE14" s="63">
        <f t="shared" si="86"/>
        <v>0</v>
      </c>
      <c r="CF14" s="63">
        <f t="shared" si="30"/>
        <v>0</v>
      </c>
      <c r="CG14" s="63">
        <f t="shared" si="31"/>
        <v>0</v>
      </c>
      <c r="CH14" s="63">
        <f t="shared" si="87"/>
        <v>0</v>
      </c>
      <c r="CI14" s="63">
        <f t="shared" si="32"/>
        <v>0</v>
      </c>
      <c r="CJ14" s="63">
        <f t="shared" si="33"/>
        <v>0</v>
      </c>
      <c r="CK14" s="64">
        <f t="shared" si="34"/>
        <v>0</v>
      </c>
      <c r="CL14" s="66"/>
      <c r="CM14" s="63"/>
      <c r="CN14" s="64"/>
      <c r="CO14" s="66">
        <f t="shared" si="88"/>
        <v>0</v>
      </c>
      <c r="CP14" s="63">
        <f t="shared" si="89"/>
        <v>0</v>
      </c>
      <c r="CQ14" s="63">
        <f t="shared" si="90"/>
        <v>0</v>
      </c>
      <c r="CR14" s="63">
        <f t="shared" si="35"/>
        <v>0</v>
      </c>
      <c r="CS14" s="63">
        <f t="shared" si="36"/>
        <v>0</v>
      </c>
      <c r="CT14" s="63">
        <f t="shared" si="91"/>
        <v>0</v>
      </c>
      <c r="CU14" s="63">
        <f t="shared" si="37"/>
        <v>0</v>
      </c>
      <c r="CV14" s="63">
        <f t="shared" si="38"/>
        <v>0</v>
      </c>
      <c r="CW14" s="64">
        <f t="shared" si="39"/>
        <v>0</v>
      </c>
      <c r="CX14" s="66"/>
      <c r="CY14" s="63"/>
      <c r="CZ14" s="64"/>
      <c r="DA14" s="66">
        <f t="shared" si="92"/>
        <v>0</v>
      </c>
      <c r="DB14" s="63">
        <f t="shared" si="93"/>
        <v>0</v>
      </c>
      <c r="DC14" s="63">
        <f t="shared" si="94"/>
        <v>0</v>
      </c>
      <c r="DD14" s="63">
        <f t="shared" si="40"/>
        <v>0</v>
      </c>
      <c r="DE14" s="63">
        <f t="shared" si="41"/>
        <v>0</v>
      </c>
      <c r="DF14" s="63">
        <f t="shared" si="95"/>
        <v>0</v>
      </c>
      <c r="DG14" s="63">
        <f t="shared" si="42"/>
        <v>0</v>
      </c>
      <c r="DH14" s="63">
        <f t="shared" si="43"/>
        <v>0</v>
      </c>
      <c r="DI14" s="64">
        <f t="shared" si="44"/>
        <v>0</v>
      </c>
      <c r="DJ14" s="66"/>
      <c r="DK14" s="63"/>
      <c r="DL14" s="64"/>
      <c r="DM14" s="66">
        <f t="shared" si="96"/>
        <v>0</v>
      </c>
      <c r="DN14" s="63">
        <f t="shared" si="97"/>
        <v>0</v>
      </c>
      <c r="DO14" s="63">
        <f t="shared" si="98"/>
        <v>0</v>
      </c>
      <c r="DP14" s="63">
        <f t="shared" si="45"/>
        <v>0</v>
      </c>
      <c r="DQ14" s="63">
        <f t="shared" si="46"/>
        <v>0</v>
      </c>
      <c r="DR14" s="63">
        <f t="shared" si="99"/>
        <v>0</v>
      </c>
      <c r="DS14" s="63">
        <f t="shared" si="47"/>
        <v>0</v>
      </c>
      <c r="DT14" s="63">
        <f t="shared" si="48"/>
        <v>0</v>
      </c>
      <c r="DU14" s="64">
        <f t="shared" si="49"/>
        <v>0</v>
      </c>
      <c r="DV14" s="66"/>
      <c r="DW14" s="63"/>
      <c r="DX14" s="64"/>
      <c r="DY14" s="66">
        <f t="shared" si="100"/>
        <v>0</v>
      </c>
      <c r="DZ14" s="63">
        <f t="shared" si="101"/>
        <v>0</v>
      </c>
      <c r="EA14" s="63">
        <f t="shared" si="102"/>
        <v>0</v>
      </c>
      <c r="EB14" s="63">
        <f t="shared" si="50"/>
        <v>0</v>
      </c>
      <c r="EC14" s="63">
        <f t="shared" si="51"/>
        <v>0</v>
      </c>
      <c r="ED14" s="63">
        <f t="shared" si="103"/>
        <v>0</v>
      </c>
      <c r="EE14" s="63">
        <f t="shared" si="52"/>
        <v>0</v>
      </c>
      <c r="EF14" s="63">
        <f t="shared" si="53"/>
        <v>0</v>
      </c>
      <c r="EG14" s="64">
        <f t="shared" si="54"/>
        <v>0</v>
      </c>
      <c r="EH14" s="66"/>
      <c r="EI14" s="63"/>
      <c r="EJ14" s="64"/>
      <c r="EK14" s="66">
        <f t="shared" si="104"/>
        <v>0</v>
      </c>
      <c r="EL14" s="63">
        <f t="shared" si="105"/>
        <v>0</v>
      </c>
      <c r="EM14" s="63">
        <f t="shared" si="106"/>
        <v>0</v>
      </c>
      <c r="EN14" s="63">
        <f t="shared" si="55"/>
        <v>0</v>
      </c>
      <c r="EO14" s="63">
        <f t="shared" si="56"/>
        <v>0</v>
      </c>
      <c r="EP14" s="63">
        <f t="shared" si="107"/>
        <v>0</v>
      </c>
      <c r="EQ14" s="63">
        <f t="shared" si="57"/>
        <v>0</v>
      </c>
      <c r="ER14" s="63">
        <f t="shared" si="58"/>
        <v>0</v>
      </c>
      <c r="ES14" s="64">
        <f t="shared" si="59"/>
        <v>0</v>
      </c>
    </row>
    <row r="15" spans="1:149" s="19" customFormat="1" ht="11.25" x14ac:dyDescent="0.25">
      <c r="A15" s="54" t="s">
        <v>97</v>
      </c>
      <c r="B15" s="16">
        <v>22</v>
      </c>
      <c r="C15" s="16">
        <v>17</v>
      </c>
      <c r="D15" s="17"/>
      <c r="F15" s="20"/>
      <c r="G15" s="16"/>
      <c r="H15" s="17"/>
      <c r="I15" s="20">
        <f t="shared" si="60"/>
        <v>0</v>
      </c>
      <c r="J15" s="16">
        <f t="shared" si="61"/>
        <v>0</v>
      </c>
      <c r="K15" s="16">
        <f t="shared" si="62"/>
        <v>0</v>
      </c>
      <c r="L15" s="16">
        <f t="shared" si="0"/>
        <v>0</v>
      </c>
      <c r="M15" s="16">
        <f t="shared" si="1"/>
        <v>0</v>
      </c>
      <c r="N15" s="16">
        <f t="shared" si="63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64"/>
        <v>0</v>
      </c>
      <c r="V15" s="16">
        <f t="shared" si="65"/>
        <v>0</v>
      </c>
      <c r="W15" s="16">
        <f t="shared" si="66"/>
        <v>0</v>
      </c>
      <c r="X15" s="16">
        <f t="shared" si="5"/>
        <v>0</v>
      </c>
      <c r="Y15" s="16">
        <f t="shared" si="6"/>
        <v>0</v>
      </c>
      <c r="Z15" s="16">
        <f t="shared" si="67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68"/>
        <v>0</v>
      </c>
      <c r="AH15" s="16">
        <f t="shared" si="69"/>
        <v>0</v>
      </c>
      <c r="AI15" s="16">
        <f t="shared" si="70"/>
        <v>0</v>
      </c>
      <c r="AJ15" s="16">
        <f t="shared" si="10"/>
        <v>0</v>
      </c>
      <c r="AK15" s="16">
        <f t="shared" si="11"/>
        <v>0</v>
      </c>
      <c r="AL15" s="16">
        <f t="shared" si="71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72"/>
        <v>0</v>
      </c>
      <c r="AT15" s="16">
        <f t="shared" si="73"/>
        <v>0</v>
      </c>
      <c r="AU15" s="16">
        <f t="shared" si="74"/>
        <v>0</v>
      </c>
      <c r="AV15" s="16">
        <f t="shared" si="15"/>
        <v>0</v>
      </c>
      <c r="AW15" s="16">
        <f t="shared" si="16"/>
        <v>0</v>
      </c>
      <c r="AX15" s="16">
        <f t="shared" si="75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76"/>
        <v>0</v>
      </c>
      <c r="BF15" s="16">
        <f t="shared" si="77"/>
        <v>0</v>
      </c>
      <c r="BG15" s="16">
        <f t="shared" si="78"/>
        <v>0</v>
      </c>
      <c r="BH15" s="16">
        <f t="shared" si="20"/>
        <v>0</v>
      </c>
      <c r="BI15" s="16">
        <f t="shared" si="21"/>
        <v>0</v>
      </c>
      <c r="BJ15" s="16">
        <f t="shared" si="79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>
        <f t="shared" si="80"/>
        <v>0</v>
      </c>
      <c r="BR15" s="16">
        <f t="shared" si="81"/>
        <v>0</v>
      </c>
      <c r="BS15" s="16">
        <f t="shared" si="82"/>
        <v>0</v>
      </c>
      <c r="BT15" s="16">
        <f t="shared" si="25"/>
        <v>0</v>
      </c>
      <c r="BU15" s="16">
        <f t="shared" si="26"/>
        <v>0</v>
      </c>
      <c r="BV15" s="16">
        <f t="shared" si="83"/>
        <v>0</v>
      </c>
      <c r="BW15" s="16">
        <f t="shared" si="27"/>
        <v>0</v>
      </c>
      <c r="BX15" s="16">
        <f t="shared" si="28"/>
        <v>0</v>
      </c>
      <c r="BY15" s="17">
        <f t="shared" si="29"/>
        <v>0</v>
      </c>
      <c r="BZ15" s="20"/>
      <c r="CA15" s="16"/>
      <c r="CB15" s="17"/>
      <c r="CC15" s="20">
        <f t="shared" si="84"/>
        <v>0</v>
      </c>
      <c r="CD15" s="16">
        <f t="shared" si="85"/>
        <v>0</v>
      </c>
      <c r="CE15" s="16">
        <f t="shared" si="86"/>
        <v>0</v>
      </c>
      <c r="CF15" s="16">
        <f t="shared" si="30"/>
        <v>0</v>
      </c>
      <c r="CG15" s="16">
        <f t="shared" si="31"/>
        <v>0</v>
      </c>
      <c r="CH15" s="16">
        <f t="shared" si="87"/>
        <v>0</v>
      </c>
      <c r="CI15" s="16">
        <f t="shared" si="32"/>
        <v>0</v>
      </c>
      <c r="CJ15" s="16">
        <f t="shared" si="33"/>
        <v>0</v>
      </c>
      <c r="CK15" s="17">
        <f t="shared" si="34"/>
        <v>0</v>
      </c>
      <c r="CL15" s="20"/>
      <c r="CM15" s="16"/>
      <c r="CN15" s="17"/>
      <c r="CO15" s="20">
        <f t="shared" si="88"/>
        <v>0</v>
      </c>
      <c r="CP15" s="16">
        <f t="shared" si="89"/>
        <v>0</v>
      </c>
      <c r="CQ15" s="16">
        <f t="shared" si="90"/>
        <v>0</v>
      </c>
      <c r="CR15" s="16">
        <f t="shared" si="35"/>
        <v>0</v>
      </c>
      <c r="CS15" s="16">
        <f t="shared" si="36"/>
        <v>0</v>
      </c>
      <c r="CT15" s="16">
        <f t="shared" si="91"/>
        <v>0</v>
      </c>
      <c r="CU15" s="16">
        <f t="shared" si="37"/>
        <v>0</v>
      </c>
      <c r="CV15" s="16">
        <f t="shared" si="38"/>
        <v>0</v>
      </c>
      <c r="CW15" s="17">
        <f t="shared" si="39"/>
        <v>0</v>
      </c>
      <c r="CX15" s="20"/>
      <c r="CY15" s="16"/>
      <c r="CZ15" s="17"/>
      <c r="DA15" s="20">
        <f t="shared" si="92"/>
        <v>0</v>
      </c>
      <c r="DB15" s="16">
        <f t="shared" si="93"/>
        <v>0</v>
      </c>
      <c r="DC15" s="16">
        <f t="shared" si="94"/>
        <v>0</v>
      </c>
      <c r="DD15" s="16">
        <f t="shared" si="40"/>
        <v>0</v>
      </c>
      <c r="DE15" s="16">
        <f t="shared" si="41"/>
        <v>0</v>
      </c>
      <c r="DF15" s="16">
        <f t="shared" si="95"/>
        <v>0</v>
      </c>
      <c r="DG15" s="16">
        <f t="shared" si="42"/>
        <v>0</v>
      </c>
      <c r="DH15" s="16">
        <f t="shared" si="43"/>
        <v>0</v>
      </c>
      <c r="DI15" s="17">
        <f t="shared" si="44"/>
        <v>0</v>
      </c>
      <c r="DJ15" s="20"/>
      <c r="DK15" s="16"/>
      <c r="DL15" s="17"/>
      <c r="DM15" s="20">
        <f t="shared" si="96"/>
        <v>0</v>
      </c>
      <c r="DN15" s="16">
        <f t="shared" si="97"/>
        <v>0</v>
      </c>
      <c r="DO15" s="16">
        <f t="shared" si="98"/>
        <v>0</v>
      </c>
      <c r="DP15" s="16">
        <f t="shared" si="45"/>
        <v>0</v>
      </c>
      <c r="DQ15" s="16">
        <f t="shared" si="46"/>
        <v>0</v>
      </c>
      <c r="DR15" s="16">
        <f t="shared" si="99"/>
        <v>0</v>
      </c>
      <c r="DS15" s="16">
        <f t="shared" si="47"/>
        <v>0</v>
      </c>
      <c r="DT15" s="16">
        <f t="shared" si="48"/>
        <v>0</v>
      </c>
      <c r="DU15" s="17">
        <f t="shared" si="49"/>
        <v>0</v>
      </c>
      <c r="DV15" s="20"/>
      <c r="DW15" s="16"/>
      <c r="DX15" s="17"/>
      <c r="DY15" s="20">
        <f t="shared" si="100"/>
        <v>0</v>
      </c>
      <c r="DZ15" s="16">
        <f t="shared" si="101"/>
        <v>0</v>
      </c>
      <c r="EA15" s="16">
        <f t="shared" si="102"/>
        <v>0</v>
      </c>
      <c r="EB15" s="16">
        <f t="shared" si="50"/>
        <v>0</v>
      </c>
      <c r="EC15" s="16">
        <f t="shared" si="51"/>
        <v>0</v>
      </c>
      <c r="ED15" s="16">
        <f t="shared" si="103"/>
        <v>0</v>
      </c>
      <c r="EE15" s="16">
        <f t="shared" si="52"/>
        <v>0</v>
      </c>
      <c r="EF15" s="16">
        <f t="shared" si="53"/>
        <v>0</v>
      </c>
      <c r="EG15" s="17">
        <f t="shared" si="54"/>
        <v>0</v>
      </c>
      <c r="EH15" s="20"/>
      <c r="EI15" s="16"/>
      <c r="EJ15" s="17"/>
      <c r="EK15" s="20">
        <f t="shared" si="104"/>
        <v>0</v>
      </c>
      <c r="EL15" s="16">
        <f t="shared" si="105"/>
        <v>0</v>
      </c>
      <c r="EM15" s="16">
        <f t="shared" si="106"/>
        <v>0</v>
      </c>
      <c r="EN15" s="16">
        <f t="shared" si="55"/>
        <v>0</v>
      </c>
      <c r="EO15" s="16">
        <f t="shared" si="56"/>
        <v>0</v>
      </c>
      <c r="EP15" s="16">
        <f t="shared" si="107"/>
        <v>0</v>
      </c>
      <c r="EQ15" s="16">
        <f t="shared" si="57"/>
        <v>0</v>
      </c>
      <c r="ER15" s="16">
        <f t="shared" si="58"/>
        <v>0</v>
      </c>
      <c r="ES15" s="17">
        <f t="shared" si="59"/>
        <v>0</v>
      </c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60"/>
        <v>0</v>
      </c>
      <c r="J16" s="63">
        <f t="shared" si="61"/>
        <v>0</v>
      </c>
      <c r="K16" s="63">
        <f t="shared" si="62"/>
        <v>0</v>
      </c>
      <c r="L16" s="63">
        <f t="shared" si="0"/>
        <v>0</v>
      </c>
      <c r="M16" s="63">
        <f t="shared" si="1"/>
        <v>0</v>
      </c>
      <c r="N16" s="63">
        <f t="shared" si="63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64"/>
        <v>0</v>
      </c>
      <c r="V16" s="63">
        <f t="shared" si="65"/>
        <v>0</v>
      </c>
      <c r="W16" s="63">
        <f t="shared" si="66"/>
        <v>0</v>
      </c>
      <c r="X16" s="63">
        <f t="shared" si="5"/>
        <v>0</v>
      </c>
      <c r="Y16" s="63">
        <f t="shared" si="6"/>
        <v>0</v>
      </c>
      <c r="Z16" s="63">
        <f t="shared" si="67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68"/>
        <v>0</v>
      </c>
      <c r="AH16" s="63">
        <f t="shared" si="69"/>
        <v>0</v>
      </c>
      <c r="AI16" s="63">
        <f t="shared" si="70"/>
        <v>0</v>
      </c>
      <c r="AJ16" s="63">
        <f t="shared" si="10"/>
        <v>0</v>
      </c>
      <c r="AK16" s="63">
        <f t="shared" si="11"/>
        <v>0</v>
      </c>
      <c r="AL16" s="63">
        <f t="shared" si="71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72"/>
        <v>0</v>
      </c>
      <c r="AT16" s="63">
        <f t="shared" si="73"/>
        <v>0</v>
      </c>
      <c r="AU16" s="63">
        <f t="shared" si="74"/>
        <v>0</v>
      </c>
      <c r="AV16" s="63">
        <f t="shared" si="15"/>
        <v>0</v>
      </c>
      <c r="AW16" s="63">
        <f t="shared" si="16"/>
        <v>0</v>
      </c>
      <c r="AX16" s="63">
        <f t="shared" si="75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76"/>
        <v>0</v>
      </c>
      <c r="BF16" s="63">
        <f t="shared" si="77"/>
        <v>0</v>
      </c>
      <c r="BG16" s="63">
        <f t="shared" si="78"/>
        <v>0</v>
      </c>
      <c r="BH16" s="63">
        <f t="shared" si="20"/>
        <v>0</v>
      </c>
      <c r="BI16" s="63">
        <f t="shared" si="21"/>
        <v>0</v>
      </c>
      <c r="BJ16" s="63">
        <f t="shared" si="79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>
        <f t="shared" si="80"/>
        <v>0</v>
      </c>
      <c r="BR16" s="63">
        <f t="shared" si="81"/>
        <v>0</v>
      </c>
      <c r="BS16" s="63">
        <f t="shared" si="82"/>
        <v>0</v>
      </c>
      <c r="BT16" s="63">
        <f t="shared" si="25"/>
        <v>0</v>
      </c>
      <c r="BU16" s="63">
        <f t="shared" si="26"/>
        <v>0</v>
      </c>
      <c r="BV16" s="63">
        <f t="shared" si="83"/>
        <v>0</v>
      </c>
      <c r="BW16" s="63">
        <f t="shared" si="27"/>
        <v>0</v>
      </c>
      <c r="BX16" s="63">
        <f t="shared" si="28"/>
        <v>0</v>
      </c>
      <c r="BY16" s="64">
        <f t="shared" si="29"/>
        <v>0</v>
      </c>
      <c r="BZ16" s="66"/>
      <c r="CA16" s="63"/>
      <c r="CB16" s="64"/>
      <c r="CC16" s="66">
        <f t="shared" si="84"/>
        <v>0</v>
      </c>
      <c r="CD16" s="63">
        <f t="shared" si="85"/>
        <v>0</v>
      </c>
      <c r="CE16" s="63">
        <f t="shared" si="86"/>
        <v>0</v>
      </c>
      <c r="CF16" s="63">
        <f t="shared" si="30"/>
        <v>0</v>
      </c>
      <c r="CG16" s="63">
        <f t="shared" si="31"/>
        <v>0</v>
      </c>
      <c r="CH16" s="63">
        <f t="shared" si="87"/>
        <v>0</v>
      </c>
      <c r="CI16" s="63">
        <f t="shared" si="32"/>
        <v>0</v>
      </c>
      <c r="CJ16" s="63">
        <f t="shared" si="33"/>
        <v>0</v>
      </c>
      <c r="CK16" s="64">
        <f t="shared" si="34"/>
        <v>0</v>
      </c>
      <c r="CL16" s="66"/>
      <c r="CM16" s="63"/>
      <c r="CN16" s="64"/>
      <c r="CO16" s="66">
        <f t="shared" si="88"/>
        <v>0</v>
      </c>
      <c r="CP16" s="63">
        <f t="shared" si="89"/>
        <v>0</v>
      </c>
      <c r="CQ16" s="63">
        <f t="shared" si="90"/>
        <v>0</v>
      </c>
      <c r="CR16" s="63">
        <f t="shared" si="35"/>
        <v>0</v>
      </c>
      <c r="CS16" s="63">
        <f t="shared" si="36"/>
        <v>0</v>
      </c>
      <c r="CT16" s="63">
        <f t="shared" si="91"/>
        <v>0</v>
      </c>
      <c r="CU16" s="63">
        <f t="shared" si="37"/>
        <v>0</v>
      </c>
      <c r="CV16" s="63">
        <f t="shared" si="38"/>
        <v>0</v>
      </c>
      <c r="CW16" s="64">
        <f t="shared" si="39"/>
        <v>0</v>
      </c>
      <c r="CX16" s="66"/>
      <c r="CY16" s="63"/>
      <c r="CZ16" s="64"/>
      <c r="DA16" s="66">
        <f t="shared" si="92"/>
        <v>0</v>
      </c>
      <c r="DB16" s="63">
        <f t="shared" si="93"/>
        <v>0</v>
      </c>
      <c r="DC16" s="63">
        <f t="shared" si="94"/>
        <v>0</v>
      </c>
      <c r="DD16" s="63">
        <f t="shared" si="40"/>
        <v>0</v>
      </c>
      <c r="DE16" s="63">
        <f t="shared" si="41"/>
        <v>0</v>
      </c>
      <c r="DF16" s="63">
        <f t="shared" si="95"/>
        <v>0</v>
      </c>
      <c r="DG16" s="63">
        <f t="shared" si="42"/>
        <v>0</v>
      </c>
      <c r="DH16" s="63">
        <f t="shared" si="43"/>
        <v>0</v>
      </c>
      <c r="DI16" s="64">
        <f t="shared" si="44"/>
        <v>0</v>
      </c>
      <c r="DJ16" s="66"/>
      <c r="DK16" s="63"/>
      <c r="DL16" s="64"/>
      <c r="DM16" s="66">
        <f t="shared" si="96"/>
        <v>0</v>
      </c>
      <c r="DN16" s="63">
        <f t="shared" si="97"/>
        <v>0</v>
      </c>
      <c r="DO16" s="63">
        <f t="shared" si="98"/>
        <v>0</v>
      </c>
      <c r="DP16" s="63">
        <f t="shared" si="45"/>
        <v>0</v>
      </c>
      <c r="DQ16" s="63">
        <f t="shared" si="46"/>
        <v>0</v>
      </c>
      <c r="DR16" s="63">
        <f t="shared" si="99"/>
        <v>0</v>
      </c>
      <c r="DS16" s="63">
        <f t="shared" si="47"/>
        <v>0</v>
      </c>
      <c r="DT16" s="63">
        <f t="shared" si="48"/>
        <v>0</v>
      </c>
      <c r="DU16" s="64">
        <f t="shared" si="49"/>
        <v>0</v>
      </c>
      <c r="DV16" s="66"/>
      <c r="DW16" s="63"/>
      <c r="DX16" s="64"/>
      <c r="DY16" s="66">
        <f t="shared" si="100"/>
        <v>0</v>
      </c>
      <c r="DZ16" s="63">
        <f t="shared" si="101"/>
        <v>0</v>
      </c>
      <c r="EA16" s="63">
        <f t="shared" si="102"/>
        <v>0</v>
      </c>
      <c r="EB16" s="63">
        <f t="shared" si="50"/>
        <v>0</v>
      </c>
      <c r="EC16" s="63">
        <f t="shared" si="51"/>
        <v>0</v>
      </c>
      <c r="ED16" s="63">
        <f t="shared" si="103"/>
        <v>0</v>
      </c>
      <c r="EE16" s="63">
        <f t="shared" si="52"/>
        <v>0</v>
      </c>
      <c r="EF16" s="63">
        <f t="shared" si="53"/>
        <v>0</v>
      </c>
      <c r="EG16" s="64">
        <f t="shared" si="54"/>
        <v>0</v>
      </c>
      <c r="EH16" s="66"/>
      <c r="EI16" s="63"/>
      <c r="EJ16" s="64"/>
      <c r="EK16" s="66">
        <f t="shared" si="104"/>
        <v>0</v>
      </c>
      <c r="EL16" s="63">
        <f t="shared" si="105"/>
        <v>0</v>
      </c>
      <c r="EM16" s="63">
        <f t="shared" si="106"/>
        <v>0</v>
      </c>
      <c r="EN16" s="63">
        <f t="shared" si="55"/>
        <v>0</v>
      </c>
      <c r="EO16" s="63">
        <f t="shared" si="56"/>
        <v>0</v>
      </c>
      <c r="EP16" s="63">
        <f t="shared" si="107"/>
        <v>0</v>
      </c>
      <c r="EQ16" s="63">
        <f t="shared" si="57"/>
        <v>0</v>
      </c>
      <c r="ER16" s="63">
        <f t="shared" si="58"/>
        <v>0</v>
      </c>
      <c r="ES16" s="64">
        <f t="shared" si="59"/>
        <v>0</v>
      </c>
    </row>
    <row r="17" spans="1:149" s="19" customFormat="1" ht="11.25" x14ac:dyDescent="0.25">
      <c r="A17" s="54" t="s">
        <v>99</v>
      </c>
      <c r="B17" s="16">
        <v>12</v>
      </c>
      <c r="C17" s="16">
        <v>10</v>
      </c>
      <c r="D17" s="17"/>
      <c r="F17" s="20"/>
      <c r="G17" s="16"/>
      <c r="H17" s="17"/>
      <c r="I17" s="20">
        <f t="shared" si="60"/>
        <v>0</v>
      </c>
      <c r="J17" s="16">
        <f t="shared" si="61"/>
        <v>0</v>
      </c>
      <c r="K17" s="16">
        <f t="shared" si="62"/>
        <v>0</v>
      </c>
      <c r="L17" s="16">
        <f t="shared" si="0"/>
        <v>0</v>
      </c>
      <c r="M17" s="16">
        <f t="shared" si="1"/>
        <v>0</v>
      </c>
      <c r="N17" s="16">
        <f t="shared" si="63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64"/>
        <v>0</v>
      </c>
      <c r="V17" s="16">
        <f t="shared" si="65"/>
        <v>0</v>
      </c>
      <c r="W17" s="16">
        <f t="shared" si="66"/>
        <v>0</v>
      </c>
      <c r="X17" s="16">
        <f t="shared" si="5"/>
        <v>0</v>
      </c>
      <c r="Y17" s="16">
        <f t="shared" si="6"/>
        <v>0</v>
      </c>
      <c r="Z17" s="16">
        <f t="shared" si="67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68"/>
        <v>0</v>
      </c>
      <c r="AH17" s="16">
        <f t="shared" si="69"/>
        <v>0</v>
      </c>
      <c r="AI17" s="16">
        <f t="shared" si="70"/>
        <v>0</v>
      </c>
      <c r="AJ17" s="16">
        <f t="shared" si="10"/>
        <v>0</v>
      </c>
      <c r="AK17" s="16">
        <f t="shared" si="11"/>
        <v>0</v>
      </c>
      <c r="AL17" s="16">
        <f t="shared" si="71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72"/>
        <v>0</v>
      </c>
      <c r="AT17" s="16">
        <f t="shared" si="73"/>
        <v>0</v>
      </c>
      <c r="AU17" s="16">
        <f t="shared" si="74"/>
        <v>0</v>
      </c>
      <c r="AV17" s="16">
        <f t="shared" si="15"/>
        <v>0</v>
      </c>
      <c r="AW17" s="16">
        <f t="shared" si="16"/>
        <v>0</v>
      </c>
      <c r="AX17" s="16">
        <f t="shared" si="75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76"/>
        <v>0</v>
      </c>
      <c r="BF17" s="16">
        <f t="shared" si="77"/>
        <v>0</v>
      </c>
      <c r="BG17" s="16">
        <f t="shared" si="78"/>
        <v>0</v>
      </c>
      <c r="BH17" s="16">
        <f t="shared" si="20"/>
        <v>0</v>
      </c>
      <c r="BI17" s="16">
        <f t="shared" si="21"/>
        <v>0</v>
      </c>
      <c r="BJ17" s="16">
        <f t="shared" si="79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>
        <f t="shared" si="80"/>
        <v>0</v>
      </c>
      <c r="BR17" s="16">
        <f t="shared" si="81"/>
        <v>0</v>
      </c>
      <c r="BS17" s="16">
        <f t="shared" si="82"/>
        <v>0</v>
      </c>
      <c r="BT17" s="16">
        <f t="shared" si="25"/>
        <v>0</v>
      </c>
      <c r="BU17" s="16">
        <f t="shared" si="26"/>
        <v>0</v>
      </c>
      <c r="BV17" s="16">
        <f t="shared" si="83"/>
        <v>0</v>
      </c>
      <c r="BW17" s="16">
        <f t="shared" si="27"/>
        <v>0</v>
      </c>
      <c r="BX17" s="16">
        <f t="shared" si="28"/>
        <v>0</v>
      </c>
      <c r="BY17" s="17">
        <f t="shared" si="29"/>
        <v>0</v>
      </c>
      <c r="BZ17" s="20"/>
      <c r="CA17" s="16"/>
      <c r="CB17" s="17"/>
      <c r="CC17" s="20">
        <f t="shared" si="84"/>
        <v>0</v>
      </c>
      <c r="CD17" s="16">
        <f t="shared" si="85"/>
        <v>0</v>
      </c>
      <c r="CE17" s="16">
        <f t="shared" si="86"/>
        <v>0</v>
      </c>
      <c r="CF17" s="16">
        <f t="shared" si="30"/>
        <v>0</v>
      </c>
      <c r="CG17" s="16">
        <f t="shared" si="31"/>
        <v>0</v>
      </c>
      <c r="CH17" s="16">
        <f t="shared" si="87"/>
        <v>0</v>
      </c>
      <c r="CI17" s="16">
        <f t="shared" si="32"/>
        <v>0</v>
      </c>
      <c r="CJ17" s="16">
        <f t="shared" si="33"/>
        <v>0</v>
      </c>
      <c r="CK17" s="17">
        <f t="shared" si="34"/>
        <v>0</v>
      </c>
      <c r="CL17" s="20"/>
      <c r="CM17" s="16"/>
      <c r="CN17" s="17"/>
      <c r="CO17" s="20">
        <f t="shared" si="88"/>
        <v>0</v>
      </c>
      <c r="CP17" s="16">
        <f t="shared" si="89"/>
        <v>0</v>
      </c>
      <c r="CQ17" s="16">
        <f t="shared" si="90"/>
        <v>0</v>
      </c>
      <c r="CR17" s="16">
        <f t="shared" si="35"/>
        <v>0</v>
      </c>
      <c r="CS17" s="16">
        <f t="shared" si="36"/>
        <v>0</v>
      </c>
      <c r="CT17" s="16">
        <f t="shared" si="91"/>
        <v>0</v>
      </c>
      <c r="CU17" s="16">
        <f t="shared" si="37"/>
        <v>0</v>
      </c>
      <c r="CV17" s="16">
        <f t="shared" si="38"/>
        <v>0</v>
      </c>
      <c r="CW17" s="17">
        <f t="shared" si="39"/>
        <v>0</v>
      </c>
      <c r="CX17" s="20"/>
      <c r="CY17" s="16"/>
      <c r="CZ17" s="17"/>
      <c r="DA17" s="20">
        <f t="shared" si="92"/>
        <v>0</v>
      </c>
      <c r="DB17" s="16">
        <f t="shared" si="93"/>
        <v>0</v>
      </c>
      <c r="DC17" s="16">
        <f t="shared" si="94"/>
        <v>0</v>
      </c>
      <c r="DD17" s="16">
        <f t="shared" si="40"/>
        <v>0</v>
      </c>
      <c r="DE17" s="16">
        <f t="shared" si="41"/>
        <v>0</v>
      </c>
      <c r="DF17" s="16">
        <f t="shared" si="95"/>
        <v>0</v>
      </c>
      <c r="DG17" s="16">
        <f t="shared" si="42"/>
        <v>0</v>
      </c>
      <c r="DH17" s="16">
        <f t="shared" si="43"/>
        <v>0</v>
      </c>
      <c r="DI17" s="17">
        <f t="shared" si="44"/>
        <v>0</v>
      </c>
      <c r="DJ17" s="20"/>
      <c r="DK17" s="16"/>
      <c r="DL17" s="17"/>
      <c r="DM17" s="20">
        <f t="shared" si="96"/>
        <v>0</v>
      </c>
      <c r="DN17" s="16">
        <f t="shared" si="97"/>
        <v>0</v>
      </c>
      <c r="DO17" s="16">
        <f t="shared" si="98"/>
        <v>0</v>
      </c>
      <c r="DP17" s="16">
        <f t="shared" si="45"/>
        <v>0</v>
      </c>
      <c r="DQ17" s="16">
        <f t="shared" si="46"/>
        <v>0</v>
      </c>
      <c r="DR17" s="16">
        <f t="shared" si="99"/>
        <v>0</v>
      </c>
      <c r="DS17" s="16">
        <f t="shared" si="47"/>
        <v>0</v>
      </c>
      <c r="DT17" s="16">
        <f t="shared" si="48"/>
        <v>0</v>
      </c>
      <c r="DU17" s="17">
        <f t="shared" si="49"/>
        <v>0</v>
      </c>
      <c r="DV17" s="20"/>
      <c r="DW17" s="16"/>
      <c r="DX17" s="17"/>
      <c r="DY17" s="20">
        <f t="shared" si="100"/>
        <v>0</v>
      </c>
      <c r="DZ17" s="16">
        <f t="shared" si="101"/>
        <v>0</v>
      </c>
      <c r="EA17" s="16">
        <f t="shared" si="102"/>
        <v>0</v>
      </c>
      <c r="EB17" s="16">
        <f t="shared" si="50"/>
        <v>0</v>
      </c>
      <c r="EC17" s="16">
        <f t="shared" si="51"/>
        <v>0</v>
      </c>
      <c r="ED17" s="16">
        <f t="shared" si="103"/>
        <v>0</v>
      </c>
      <c r="EE17" s="16">
        <f t="shared" si="52"/>
        <v>0</v>
      </c>
      <c r="EF17" s="16">
        <f t="shared" si="53"/>
        <v>0</v>
      </c>
      <c r="EG17" s="17">
        <f t="shared" si="54"/>
        <v>0</v>
      </c>
      <c r="EH17" s="20"/>
      <c r="EI17" s="16"/>
      <c r="EJ17" s="17"/>
      <c r="EK17" s="20">
        <f t="shared" si="104"/>
        <v>0</v>
      </c>
      <c r="EL17" s="16">
        <f t="shared" si="105"/>
        <v>0</v>
      </c>
      <c r="EM17" s="16">
        <f t="shared" si="106"/>
        <v>0</v>
      </c>
      <c r="EN17" s="16">
        <f t="shared" si="55"/>
        <v>0</v>
      </c>
      <c r="EO17" s="16">
        <f t="shared" si="56"/>
        <v>0</v>
      </c>
      <c r="EP17" s="16">
        <f t="shared" si="107"/>
        <v>0</v>
      </c>
      <c r="EQ17" s="16">
        <f t="shared" si="57"/>
        <v>0</v>
      </c>
      <c r="ER17" s="16">
        <f t="shared" si="58"/>
        <v>0</v>
      </c>
      <c r="ES17" s="17">
        <f t="shared" si="59"/>
        <v>0</v>
      </c>
    </row>
    <row r="18" spans="1:149" s="65" customFormat="1" ht="11.25" x14ac:dyDescent="0.25">
      <c r="A18" s="62" t="s">
        <v>100</v>
      </c>
      <c r="B18" s="63">
        <v>21</v>
      </c>
      <c r="C18" s="63" t="s">
        <v>108</v>
      </c>
      <c r="D18" s="64"/>
      <c r="F18" s="66"/>
      <c r="G18" s="63"/>
      <c r="H18" s="64"/>
      <c r="I18" s="66">
        <f t="shared" si="60"/>
        <v>0</v>
      </c>
      <c r="J18" s="63">
        <f t="shared" si="61"/>
        <v>0</v>
      </c>
      <c r="K18" s="63">
        <f t="shared" si="62"/>
        <v>0</v>
      </c>
      <c r="L18" s="63">
        <f t="shared" si="0"/>
        <v>0</v>
      </c>
      <c r="M18" s="63">
        <f t="shared" si="1"/>
        <v>0</v>
      </c>
      <c r="N18" s="63">
        <f t="shared" si="63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64"/>
        <v>0</v>
      </c>
      <c r="V18" s="63">
        <f t="shared" si="65"/>
        <v>0</v>
      </c>
      <c r="W18" s="63">
        <f t="shared" si="66"/>
        <v>0</v>
      </c>
      <c r="X18" s="63">
        <f t="shared" si="5"/>
        <v>0</v>
      </c>
      <c r="Y18" s="63">
        <f t="shared" si="6"/>
        <v>0</v>
      </c>
      <c r="Z18" s="63">
        <f t="shared" si="67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68"/>
        <v>0</v>
      </c>
      <c r="AH18" s="63">
        <f t="shared" si="69"/>
        <v>0</v>
      </c>
      <c r="AI18" s="63">
        <f t="shared" si="70"/>
        <v>0</v>
      </c>
      <c r="AJ18" s="63">
        <f t="shared" si="10"/>
        <v>0</v>
      </c>
      <c r="AK18" s="63">
        <f t="shared" si="11"/>
        <v>0</v>
      </c>
      <c r="AL18" s="63">
        <f t="shared" si="71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72"/>
        <v>0</v>
      </c>
      <c r="AT18" s="63">
        <f t="shared" si="73"/>
        <v>0</v>
      </c>
      <c r="AU18" s="63">
        <f t="shared" si="74"/>
        <v>0</v>
      </c>
      <c r="AV18" s="63">
        <f t="shared" si="15"/>
        <v>0</v>
      </c>
      <c r="AW18" s="63">
        <f t="shared" si="16"/>
        <v>0</v>
      </c>
      <c r="AX18" s="63">
        <f t="shared" si="75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76"/>
        <v>0</v>
      </c>
      <c r="BF18" s="63">
        <f t="shared" si="77"/>
        <v>0</v>
      </c>
      <c r="BG18" s="63">
        <f t="shared" si="78"/>
        <v>0</v>
      </c>
      <c r="BH18" s="63">
        <f t="shared" si="20"/>
        <v>0</v>
      </c>
      <c r="BI18" s="63">
        <f t="shared" si="21"/>
        <v>0</v>
      </c>
      <c r="BJ18" s="63">
        <f t="shared" si="79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>
        <f t="shared" si="80"/>
        <v>0</v>
      </c>
      <c r="BR18" s="63">
        <f t="shared" si="81"/>
        <v>0</v>
      </c>
      <c r="BS18" s="63">
        <f t="shared" si="82"/>
        <v>0</v>
      </c>
      <c r="BT18" s="63">
        <f t="shared" si="25"/>
        <v>0</v>
      </c>
      <c r="BU18" s="63">
        <f t="shared" si="26"/>
        <v>0</v>
      </c>
      <c r="BV18" s="63">
        <f t="shared" si="83"/>
        <v>0</v>
      </c>
      <c r="BW18" s="63">
        <f t="shared" si="27"/>
        <v>0</v>
      </c>
      <c r="BX18" s="63">
        <f t="shared" si="28"/>
        <v>0</v>
      </c>
      <c r="BY18" s="64">
        <f t="shared" si="29"/>
        <v>0</v>
      </c>
      <c r="BZ18" s="66"/>
      <c r="CA18" s="63"/>
      <c r="CB18" s="64"/>
      <c r="CC18" s="66">
        <f t="shared" si="84"/>
        <v>0</v>
      </c>
      <c r="CD18" s="63">
        <f t="shared" si="85"/>
        <v>0</v>
      </c>
      <c r="CE18" s="63">
        <f t="shared" si="86"/>
        <v>0</v>
      </c>
      <c r="CF18" s="63">
        <f t="shared" si="30"/>
        <v>0</v>
      </c>
      <c r="CG18" s="63">
        <f t="shared" si="31"/>
        <v>0</v>
      </c>
      <c r="CH18" s="63">
        <f t="shared" si="87"/>
        <v>0</v>
      </c>
      <c r="CI18" s="63">
        <f t="shared" si="32"/>
        <v>0</v>
      </c>
      <c r="CJ18" s="63">
        <f t="shared" si="33"/>
        <v>0</v>
      </c>
      <c r="CK18" s="64">
        <f t="shared" si="34"/>
        <v>0</v>
      </c>
      <c r="CL18" s="66"/>
      <c r="CM18" s="63"/>
      <c r="CN18" s="64"/>
      <c r="CO18" s="66">
        <f t="shared" si="88"/>
        <v>0</v>
      </c>
      <c r="CP18" s="63">
        <f t="shared" si="89"/>
        <v>0</v>
      </c>
      <c r="CQ18" s="63">
        <f t="shared" si="90"/>
        <v>0</v>
      </c>
      <c r="CR18" s="63">
        <f t="shared" si="35"/>
        <v>0</v>
      </c>
      <c r="CS18" s="63">
        <f t="shared" si="36"/>
        <v>0</v>
      </c>
      <c r="CT18" s="63">
        <f t="shared" si="91"/>
        <v>0</v>
      </c>
      <c r="CU18" s="63">
        <f t="shared" si="37"/>
        <v>0</v>
      </c>
      <c r="CV18" s="63">
        <f t="shared" si="38"/>
        <v>0</v>
      </c>
      <c r="CW18" s="64">
        <f t="shared" si="39"/>
        <v>0</v>
      </c>
      <c r="CX18" s="66"/>
      <c r="CY18" s="63"/>
      <c r="CZ18" s="64"/>
      <c r="DA18" s="66">
        <f t="shared" si="92"/>
        <v>0</v>
      </c>
      <c r="DB18" s="63">
        <f t="shared" si="93"/>
        <v>0</v>
      </c>
      <c r="DC18" s="63">
        <f t="shared" si="94"/>
        <v>0</v>
      </c>
      <c r="DD18" s="63">
        <f t="shared" si="40"/>
        <v>0</v>
      </c>
      <c r="DE18" s="63">
        <f t="shared" si="41"/>
        <v>0</v>
      </c>
      <c r="DF18" s="63">
        <f t="shared" si="95"/>
        <v>0</v>
      </c>
      <c r="DG18" s="63">
        <f t="shared" si="42"/>
        <v>0</v>
      </c>
      <c r="DH18" s="63">
        <f t="shared" si="43"/>
        <v>0</v>
      </c>
      <c r="DI18" s="64">
        <f t="shared" si="44"/>
        <v>0</v>
      </c>
      <c r="DJ18" s="66"/>
      <c r="DK18" s="63"/>
      <c r="DL18" s="64"/>
      <c r="DM18" s="66">
        <f t="shared" si="96"/>
        <v>0</v>
      </c>
      <c r="DN18" s="63">
        <f t="shared" si="97"/>
        <v>0</v>
      </c>
      <c r="DO18" s="63">
        <f t="shared" si="98"/>
        <v>0</v>
      </c>
      <c r="DP18" s="63">
        <f t="shared" si="45"/>
        <v>0</v>
      </c>
      <c r="DQ18" s="63">
        <f t="shared" si="46"/>
        <v>0</v>
      </c>
      <c r="DR18" s="63">
        <f t="shared" si="99"/>
        <v>0</v>
      </c>
      <c r="DS18" s="63">
        <f t="shared" si="47"/>
        <v>0</v>
      </c>
      <c r="DT18" s="63">
        <f t="shared" si="48"/>
        <v>0</v>
      </c>
      <c r="DU18" s="64">
        <f t="shared" si="49"/>
        <v>0</v>
      </c>
      <c r="DV18" s="66"/>
      <c r="DW18" s="63"/>
      <c r="DX18" s="64"/>
      <c r="DY18" s="66">
        <f t="shared" si="100"/>
        <v>0</v>
      </c>
      <c r="DZ18" s="63">
        <f t="shared" si="101"/>
        <v>0</v>
      </c>
      <c r="EA18" s="63">
        <f t="shared" si="102"/>
        <v>0</v>
      </c>
      <c r="EB18" s="63">
        <f t="shared" si="50"/>
        <v>0</v>
      </c>
      <c r="EC18" s="63">
        <f t="shared" si="51"/>
        <v>0</v>
      </c>
      <c r="ED18" s="63">
        <f t="shared" si="103"/>
        <v>0</v>
      </c>
      <c r="EE18" s="63">
        <f t="shared" si="52"/>
        <v>0</v>
      </c>
      <c r="EF18" s="63">
        <f t="shared" si="53"/>
        <v>0</v>
      </c>
      <c r="EG18" s="64">
        <f t="shared" si="54"/>
        <v>0</v>
      </c>
      <c r="EH18" s="66"/>
      <c r="EI18" s="63"/>
      <c r="EJ18" s="64"/>
      <c r="EK18" s="66">
        <f t="shared" si="104"/>
        <v>0</v>
      </c>
      <c r="EL18" s="63">
        <f t="shared" si="105"/>
        <v>0</v>
      </c>
      <c r="EM18" s="63">
        <f t="shared" si="106"/>
        <v>0</v>
      </c>
      <c r="EN18" s="63">
        <f t="shared" si="55"/>
        <v>0</v>
      </c>
      <c r="EO18" s="63">
        <f t="shared" si="56"/>
        <v>0</v>
      </c>
      <c r="EP18" s="63">
        <f t="shared" si="107"/>
        <v>0</v>
      </c>
      <c r="EQ18" s="63">
        <f t="shared" si="57"/>
        <v>0</v>
      </c>
      <c r="ER18" s="63">
        <f t="shared" si="58"/>
        <v>0</v>
      </c>
      <c r="ES18" s="64">
        <f t="shared" si="59"/>
        <v>0</v>
      </c>
    </row>
    <row r="19" spans="1:149" s="19" customFormat="1" ht="11.25" x14ac:dyDescent="0.25">
      <c r="A19" s="54" t="s">
        <v>101</v>
      </c>
      <c r="B19" s="16">
        <v>10</v>
      </c>
      <c r="C19" s="16">
        <v>12</v>
      </c>
      <c r="D19" s="17"/>
      <c r="F19" s="20"/>
      <c r="G19" s="16"/>
      <c r="H19" s="17"/>
      <c r="I19" s="20">
        <f t="shared" si="60"/>
        <v>0</v>
      </c>
      <c r="J19" s="16">
        <f t="shared" si="61"/>
        <v>0</v>
      </c>
      <c r="K19" s="16">
        <f t="shared" si="62"/>
        <v>0</v>
      </c>
      <c r="L19" s="16">
        <f t="shared" si="0"/>
        <v>0</v>
      </c>
      <c r="M19" s="16">
        <f t="shared" si="1"/>
        <v>0</v>
      </c>
      <c r="N19" s="16">
        <f t="shared" si="63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64"/>
        <v>0</v>
      </c>
      <c r="V19" s="16">
        <f t="shared" si="65"/>
        <v>0</v>
      </c>
      <c r="W19" s="16">
        <f t="shared" si="66"/>
        <v>0</v>
      </c>
      <c r="X19" s="16">
        <f t="shared" si="5"/>
        <v>0</v>
      </c>
      <c r="Y19" s="16">
        <f t="shared" si="6"/>
        <v>0</v>
      </c>
      <c r="Z19" s="16">
        <f t="shared" si="67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68"/>
        <v>0</v>
      </c>
      <c r="AH19" s="16">
        <f t="shared" si="69"/>
        <v>0</v>
      </c>
      <c r="AI19" s="16">
        <f t="shared" si="70"/>
        <v>0</v>
      </c>
      <c r="AJ19" s="16">
        <f t="shared" si="10"/>
        <v>0</v>
      </c>
      <c r="AK19" s="16">
        <f t="shared" si="11"/>
        <v>0</v>
      </c>
      <c r="AL19" s="16">
        <f t="shared" si="71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72"/>
        <v>0</v>
      </c>
      <c r="AT19" s="16">
        <f t="shared" si="73"/>
        <v>0</v>
      </c>
      <c r="AU19" s="16">
        <f t="shared" si="74"/>
        <v>0</v>
      </c>
      <c r="AV19" s="16">
        <f t="shared" si="15"/>
        <v>0</v>
      </c>
      <c r="AW19" s="16">
        <f t="shared" si="16"/>
        <v>0</v>
      </c>
      <c r="AX19" s="16">
        <f t="shared" si="75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76"/>
        <v>0</v>
      </c>
      <c r="BF19" s="16">
        <f t="shared" si="77"/>
        <v>0</v>
      </c>
      <c r="BG19" s="16">
        <f t="shared" si="78"/>
        <v>0</v>
      </c>
      <c r="BH19" s="16">
        <f t="shared" si="20"/>
        <v>0</v>
      </c>
      <c r="BI19" s="16">
        <f t="shared" si="21"/>
        <v>0</v>
      </c>
      <c r="BJ19" s="16">
        <f t="shared" si="79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>
        <f t="shared" si="80"/>
        <v>0</v>
      </c>
      <c r="BR19" s="16">
        <f t="shared" si="81"/>
        <v>0</v>
      </c>
      <c r="BS19" s="16">
        <f t="shared" si="82"/>
        <v>0</v>
      </c>
      <c r="BT19" s="16">
        <f t="shared" si="25"/>
        <v>0</v>
      </c>
      <c r="BU19" s="16">
        <f t="shared" si="26"/>
        <v>0</v>
      </c>
      <c r="BV19" s="16">
        <f t="shared" si="83"/>
        <v>0</v>
      </c>
      <c r="BW19" s="16">
        <f t="shared" si="27"/>
        <v>0</v>
      </c>
      <c r="BX19" s="16">
        <f t="shared" si="28"/>
        <v>0</v>
      </c>
      <c r="BY19" s="17">
        <f t="shared" si="29"/>
        <v>0</v>
      </c>
      <c r="BZ19" s="20"/>
      <c r="CA19" s="16"/>
      <c r="CB19" s="17"/>
      <c r="CC19" s="20">
        <f t="shared" si="84"/>
        <v>0</v>
      </c>
      <c r="CD19" s="16">
        <f t="shared" si="85"/>
        <v>0</v>
      </c>
      <c r="CE19" s="16">
        <f t="shared" si="86"/>
        <v>0</v>
      </c>
      <c r="CF19" s="16">
        <f t="shared" si="30"/>
        <v>0</v>
      </c>
      <c r="CG19" s="16">
        <f t="shared" si="31"/>
        <v>0</v>
      </c>
      <c r="CH19" s="16">
        <f t="shared" si="87"/>
        <v>0</v>
      </c>
      <c r="CI19" s="16">
        <f t="shared" si="32"/>
        <v>0</v>
      </c>
      <c r="CJ19" s="16">
        <f t="shared" si="33"/>
        <v>0</v>
      </c>
      <c r="CK19" s="17">
        <f t="shared" si="34"/>
        <v>0</v>
      </c>
      <c r="CL19" s="20"/>
      <c r="CM19" s="16"/>
      <c r="CN19" s="17"/>
      <c r="CO19" s="20">
        <f t="shared" si="88"/>
        <v>0</v>
      </c>
      <c r="CP19" s="16">
        <f t="shared" si="89"/>
        <v>0</v>
      </c>
      <c r="CQ19" s="16">
        <f t="shared" si="90"/>
        <v>0</v>
      </c>
      <c r="CR19" s="16">
        <f t="shared" si="35"/>
        <v>0</v>
      </c>
      <c r="CS19" s="16">
        <f t="shared" si="36"/>
        <v>0</v>
      </c>
      <c r="CT19" s="16">
        <f t="shared" si="91"/>
        <v>0</v>
      </c>
      <c r="CU19" s="16">
        <f t="shared" si="37"/>
        <v>0</v>
      </c>
      <c r="CV19" s="16">
        <f t="shared" si="38"/>
        <v>0</v>
      </c>
      <c r="CW19" s="17">
        <f t="shared" si="39"/>
        <v>0</v>
      </c>
      <c r="CX19" s="20"/>
      <c r="CY19" s="16"/>
      <c r="CZ19" s="17"/>
      <c r="DA19" s="20">
        <f t="shared" si="92"/>
        <v>0</v>
      </c>
      <c r="DB19" s="16">
        <f t="shared" si="93"/>
        <v>0</v>
      </c>
      <c r="DC19" s="16">
        <f t="shared" si="94"/>
        <v>0</v>
      </c>
      <c r="DD19" s="16">
        <f t="shared" si="40"/>
        <v>0</v>
      </c>
      <c r="DE19" s="16">
        <f t="shared" si="41"/>
        <v>0</v>
      </c>
      <c r="DF19" s="16">
        <f t="shared" si="95"/>
        <v>0</v>
      </c>
      <c r="DG19" s="16">
        <f t="shared" si="42"/>
        <v>0</v>
      </c>
      <c r="DH19" s="16">
        <f t="shared" si="43"/>
        <v>0</v>
      </c>
      <c r="DI19" s="17">
        <f t="shared" si="44"/>
        <v>0</v>
      </c>
      <c r="DJ19" s="20"/>
      <c r="DK19" s="16"/>
      <c r="DL19" s="17"/>
      <c r="DM19" s="20">
        <f t="shared" si="96"/>
        <v>0</v>
      </c>
      <c r="DN19" s="16">
        <f t="shared" si="97"/>
        <v>0</v>
      </c>
      <c r="DO19" s="16">
        <f t="shared" si="98"/>
        <v>0</v>
      </c>
      <c r="DP19" s="16">
        <f t="shared" si="45"/>
        <v>0</v>
      </c>
      <c r="DQ19" s="16">
        <f t="shared" si="46"/>
        <v>0</v>
      </c>
      <c r="DR19" s="16">
        <f t="shared" si="99"/>
        <v>0</v>
      </c>
      <c r="DS19" s="16">
        <f t="shared" si="47"/>
        <v>0</v>
      </c>
      <c r="DT19" s="16">
        <f t="shared" si="48"/>
        <v>0</v>
      </c>
      <c r="DU19" s="17">
        <f t="shared" si="49"/>
        <v>0</v>
      </c>
      <c r="DV19" s="20"/>
      <c r="DW19" s="16"/>
      <c r="DX19" s="17"/>
      <c r="DY19" s="20">
        <f t="shared" si="100"/>
        <v>0</v>
      </c>
      <c r="DZ19" s="16">
        <f t="shared" si="101"/>
        <v>0</v>
      </c>
      <c r="EA19" s="16">
        <f t="shared" si="102"/>
        <v>0</v>
      </c>
      <c r="EB19" s="16">
        <f t="shared" si="50"/>
        <v>0</v>
      </c>
      <c r="EC19" s="16">
        <f t="shared" si="51"/>
        <v>0</v>
      </c>
      <c r="ED19" s="16">
        <f t="shared" si="103"/>
        <v>0</v>
      </c>
      <c r="EE19" s="16">
        <f t="shared" si="52"/>
        <v>0</v>
      </c>
      <c r="EF19" s="16">
        <f t="shared" si="53"/>
        <v>0</v>
      </c>
      <c r="EG19" s="17">
        <f t="shared" si="54"/>
        <v>0</v>
      </c>
      <c r="EH19" s="20"/>
      <c r="EI19" s="16"/>
      <c r="EJ19" s="17"/>
      <c r="EK19" s="20">
        <f t="shared" si="104"/>
        <v>0</v>
      </c>
      <c r="EL19" s="16">
        <f t="shared" si="105"/>
        <v>0</v>
      </c>
      <c r="EM19" s="16">
        <f t="shared" si="106"/>
        <v>0</v>
      </c>
      <c r="EN19" s="16">
        <f t="shared" si="55"/>
        <v>0</v>
      </c>
      <c r="EO19" s="16">
        <f t="shared" si="56"/>
        <v>0</v>
      </c>
      <c r="EP19" s="16">
        <f t="shared" si="107"/>
        <v>0</v>
      </c>
      <c r="EQ19" s="16">
        <f t="shared" si="57"/>
        <v>0</v>
      </c>
      <c r="ER19" s="16">
        <f t="shared" si="58"/>
        <v>0</v>
      </c>
      <c r="ES19" s="17">
        <f t="shared" si="59"/>
        <v>0</v>
      </c>
    </row>
    <row r="20" spans="1:149" s="65" customFormat="1" ht="11.25" x14ac:dyDescent="0.25">
      <c r="A20" s="62" t="s">
        <v>102</v>
      </c>
      <c r="B20" s="63">
        <v>3</v>
      </c>
      <c r="C20" s="63">
        <v>2</v>
      </c>
      <c r="D20" s="64"/>
      <c r="F20" s="66">
        <v>3</v>
      </c>
      <c r="G20" s="63">
        <v>1</v>
      </c>
      <c r="H20" s="64" t="s">
        <v>84</v>
      </c>
      <c r="I20" s="66">
        <f t="shared" si="60"/>
        <v>5</v>
      </c>
      <c r="J20" s="63">
        <f t="shared" si="61"/>
        <v>7</v>
      </c>
      <c r="K20" s="63">
        <f t="shared" si="62"/>
        <v>0</v>
      </c>
      <c r="L20" s="63">
        <f t="shared" si="0"/>
        <v>0</v>
      </c>
      <c r="M20" s="63">
        <f t="shared" si="1"/>
        <v>0</v>
      </c>
      <c r="N20" s="63">
        <f t="shared" si="63"/>
        <v>0</v>
      </c>
      <c r="O20" s="63">
        <f t="shared" si="2"/>
        <v>0</v>
      </c>
      <c r="P20" s="63">
        <f t="shared" si="3"/>
        <v>1</v>
      </c>
      <c r="Q20" s="64">
        <f t="shared" si="4"/>
        <v>1</v>
      </c>
      <c r="R20" s="66"/>
      <c r="S20" s="63">
        <v>1</v>
      </c>
      <c r="T20" s="64"/>
      <c r="U20" s="66">
        <f t="shared" si="64"/>
        <v>0</v>
      </c>
      <c r="V20" s="63">
        <f t="shared" si="65"/>
        <v>7</v>
      </c>
      <c r="W20" s="63">
        <f t="shared" si="66"/>
        <v>0</v>
      </c>
      <c r="X20" s="63">
        <f t="shared" si="5"/>
        <v>0</v>
      </c>
      <c r="Y20" s="63">
        <f t="shared" si="6"/>
        <v>0</v>
      </c>
      <c r="Z20" s="63">
        <f t="shared" si="67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>
        <v>5</v>
      </c>
      <c r="AE20" s="63">
        <v>2</v>
      </c>
      <c r="AF20" s="64"/>
      <c r="AG20" s="66">
        <f t="shared" si="68"/>
        <v>0</v>
      </c>
      <c r="AH20" s="63">
        <f t="shared" si="69"/>
        <v>10</v>
      </c>
      <c r="AI20" s="63">
        <f t="shared" si="70"/>
        <v>0</v>
      </c>
      <c r="AJ20" s="63">
        <f t="shared" si="10"/>
        <v>0</v>
      </c>
      <c r="AK20" s="63">
        <f t="shared" si="11"/>
        <v>1</v>
      </c>
      <c r="AL20" s="63">
        <f t="shared" si="71"/>
        <v>0</v>
      </c>
      <c r="AM20" s="63">
        <f t="shared" si="12"/>
        <v>0</v>
      </c>
      <c r="AN20" s="63">
        <f t="shared" si="13"/>
        <v>1</v>
      </c>
      <c r="AO20" s="64">
        <f t="shared" si="14"/>
        <v>1</v>
      </c>
      <c r="AP20" s="66">
        <v>5</v>
      </c>
      <c r="AQ20" s="63">
        <v>3</v>
      </c>
      <c r="AR20" s="64"/>
      <c r="AS20" s="66">
        <f t="shared" si="72"/>
        <v>0</v>
      </c>
      <c r="AT20" s="63">
        <f t="shared" si="73"/>
        <v>7</v>
      </c>
      <c r="AU20" s="63">
        <f t="shared" si="74"/>
        <v>0</v>
      </c>
      <c r="AV20" s="63">
        <f t="shared" si="15"/>
        <v>0</v>
      </c>
      <c r="AW20" s="63">
        <f t="shared" si="16"/>
        <v>0</v>
      </c>
      <c r="AX20" s="63">
        <f t="shared" si="75"/>
        <v>0</v>
      </c>
      <c r="AY20" s="63">
        <f t="shared" si="17"/>
        <v>0</v>
      </c>
      <c r="AZ20" s="63">
        <f t="shared" si="18"/>
        <v>1</v>
      </c>
      <c r="BA20" s="64">
        <f t="shared" si="19"/>
        <v>1</v>
      </c>
      <c r="BB20" s="66">
        <v>5</v>
      </c>
      <c r="BC20" s="63">
        <v>2</v>
      </c>
      <c r="BD20" s="64"/>
      <c r="BE20" s="66">
        <f t="shared" si="76"/>
        <v>0</v>
      </c>
      <c r="BF20" s="63">
        <f t="shared" si="77"/>
        <v>10</v>
      </c>
      <c r="BG20" s="63">
        <f t="shared" si="78"/>
        <v>0</v>
      </c>
      <c r="BH20" s="63">
        <f t="shared" si="20"/>
        <v>0</v>
      </c>
      <c r="BI20" s="63">
        <f t="shared" si="21"/>
        <v>1</v>
      </c>
      <c r="BJ20" s="63">
        <f t="shared" si="79"/>
        <v>0</v>
      </c>
      <c r="BK20" s="63">
        <f t="shared" si="22"/>
        <v>0</v>
      </c>
      <c r="BL20" s="63">
        <f t="shared" si="23"/>
        <v>1</v>
      </c>
      <c r="BM20" s="64">
        <f t="shared" si="24"/>
        <v>1</v>
      </c>
      <c r="BN20" s="66"/>
      <c r="BO20" s="63"/>
      <c r="BP20" s="64"/>
      <c r="BQ20" s="66">
        <f t="shared" si="80"/>
        <v>0</v>
      </c>
      <c r="BR20" s="63">
        <f t="shared" si="81"/>
        <v>0</v>
      </c>
      <c r="BS20" s="63">
        <f t="shared" si="82"/>
        <v>0</v>
      </c>
      <c r="BT20" s="63">
        <f t="shared" si="25"/>
        <v>0</v>
      </c>
      <c r="BU20" s="63">
        <f t="shared" si="26"/>
        <v>0</v>
      </c>
      <c r="BV20" s="63">
        <f t="shared" si="83"/>
        <v>0</v>
      </c>
      <c r="BW20" s="63">
        <f t="shared" si="27"/>
        <v>0</v>
      </c>
      <c r="BX20" s="63">
        <f t="shared" si="28"/>
        <v>0</v>
      </c>
      <c r="BY20" s="64">
        <f t="shared" si="29"/>
        <v>0</v>
      </c>
      <c r="BZ20" s="66"/>
      <c r="CA20" s="63"/>
      <c r="CB20" s="64"/>
      <c r="CC20" s="66">
        <f t="shared" si="84"/>
        <v>0</v>
      </c>
      <c r="CD20" s="63">
        <f t="shared" si="85"/>
        <v>0</v>
      </c>
      <c r="CE20" s="63">
        <f t="shared" si="86"/>
        <v>0</v>
      </c>
      <c r="CF20" s="63">
        <f t="shared" si="30"/>
        <v>0</v>
      </c>
      <c r="CG20" s="63">
        <f t="shared" si="31"/>
        <v>0</v>
      </c>
      <c r="CH20" s="63">
        <f t="shared" si="87"/>
        <v>0</v>
      </c>
      <c r="CI20" s="63">
        <f t="shared" si="32"/>
        <v>0</v>
      </c>
      <c r="CJ20" s="63">
        <f t="shared" si="33"/>
        <v>0</v>
      </c>
      <c r="CK20" s="64">
        <f t="shared" si="34"/>
        <v>0</v>
      </c>
      <c r="CL20" s="66"/>
      <c r="CM20" s="63"/>
      <c r="CN20" s="64"/>
      <c r="CO20" s="66">
        <f t="shared" si="88"/>
        <v>0</v>
      </c>
      <c r="CP20" s="63">
        <f t="shared" si="89"/>
        <v>0</v>
      </c>
      <c r="CQ20" s="63">
        <f t="shared" si="90"/>
        <v>0</v>
      </c>
      <c r="CR20" s="63">
        <f t="shared" si="35"/>
        <v>0</v>
      </c>
      <c r="CS20" s="63">
        <f t="shared" si="36"/>
        <v>0</v>
      </c>
      <c r="CT20" s="63">
        <f t="shared" si="91"/>
        <v>0</v>
      </c>
      <c r="CU20" s="63">
        <f t="shared" si="37"/>
        <v>0</v>
      </c>
      <c r="CV20" s="63">
        <f t="shared" si="38"/>
        <v>0</v>
      </c>
      <c r="CW20" s="64">
        <f t="shared" si="39"/>
        <v>0</v>
      </c>
      <c r="CX20" s="66"/>
      <c r="CY20" s="63"/>
      <c r="CZ20" s="64"/>
      <c r="DA20" s="66">
        <f t="shared" si="92"/>
        <v>0</v>
      </c>
      <c r="DB20" s="63">
        <f t="shared" si="93"/>
        <v>0</v>
      </c>
      <c r="DC20" s="63">
        <f t="shared" si="94"/>
        <v>0</v>
      </c>
      <c r="DD20" s="63">
        <f t="shared" si="40"/>
        <v>0</v>
      </c>
      <c r="DE20" s="63">
        <f t="shared" si="41"/>
        <v>0</v>
      </c>
      <c r="DF20" s="63">
        <f t="shared" si="95"/>
        <v>0</v>
      </c>
      <c r="DG20" s="63">
        <f t="shared" si="42"/>
        <v>0</v>
      </c>
      <c r="DH20" s="63">
        <f t="shared" si="43"/>
        <v>0</v>
      </c>
      <c r="DI20" s="64">
        <f t="shared" si="44"/>
        <v>0</v>
      </c>
      <c r="DJ20" s="66"/>
      <c r="DK20" s="63"/>
      <c r="DL20" s="64"/>
      <c r="DM20" s="66">
        <f t="shared" si="96"/>
        <v>0</v>
      </c>
      <c r="DN20" s="63">
        <f t="shared" si="97"/>
        <v>0</v>
      </c>
      <c r="DO20" s="63">
        <f t="shared" si="98"/>
        <v>0</v>
      </c>
      <c r="DP20" s="63">
        <f t="shared" si="45"/>
        <v>0</v>
      </c>
      <c r="DQ20" s="63">
        <f t="shared" si="46"/>
        <v>0</v>
      </c>
      <c r="DR20" s="63">
        <f t="shared" si="99"/>
        <v>0</v>
      </c>
      <c r="DS20" s="63">
        <f t="shared" si="47"/>
        <v>0</v>
      </c>
      <c r="DT20" s="63">
        <f t="shared" si="48"/>
        <v>0</v>
      </c>
      <c r="DU20" s="64">
        <f t="shared" si="49"/>
        <v>0</v>
      </c>
      <c r="DV20" s="66"/>
      <c r="DW20" s="63"/>
      <c r="DX20" s="64"/>
      <c r="DY20" s="66">
        <f t="shared" si="100"/>
        <v>0</v>
      </c>
      <c r="DZ20" s="63">
        <f t="shared" si="101"/>
        <v>0</v>
      </c>
      <c r="EA20" s="63">
        <f t="shared" si="102"/>
        <v>0</v>
      </c>
      <c r="EB20" s="63">
        <f t="shared" si="50"/>
        <v>0</v>
      </c>
      <c r="EC20" s="63">
        <f t="shared" si="51"/>
        <v>0</v>
      </c>
      <c r="ED20" s="63">
        <f t="shared" si="103"/>
        <v>0</v>
      </c>
      <c r="EE20" s="63">
        <f t="shared" si="52"/>
        <v>0</v>
      </c>
      <c r="EF20" s="63">
        <f t="shared" si="53"/>
        <v>0</v>
      </c>
      <c r="EG20" s="64">
        <f t="shared" si="54"/>
        <v>0</v>
      </c>
      <c r="EH20" s="66"/>
      <c r="EI20" s="63"/>
      <c r="EJ20" s="64"/>
      <c r="EK20" s="66">
        <f t="shared" si="104"/>
        <v>0</v>
      </c>
      <c r="EL20" s="63">
        <f t="shared" si="105"/>
        <v>0</v>
      </c>
      <c r="EM20" s="63">
        <f t="shared" si="106"/>
        <v>0</v>
      </c>
      <c r="EN20" s="63">
        <f t="shared" si="55"/>
        <v>0</v>
      </c>
      <c r="EO20" s="63">
        <f t="shared" si="56"/>
        <v>0</v>
      </c>
      <c r="EP20" s="63">
        <f t="shared" si="107"/>
        <v>0</v>
      </c>
      <c r="EQ20" s="63">
        <f t="shared" si="57"/>
        <v>0</v>
      </c>
      <c r="ER20" s="63">
        <f t="shared" si="58"/>
        <v>0</v>
      </c>
      <c r="ES20" s="64">
        <f t="shared" si="59"/>
        <v>0</v>
      </c>
    </row>
    <row r="21" spans="1:149" s="19" customFormat="1" ht="11.25" x14ac:dyDescent="0.25">
      <c r="A21" s="54" t="s">
        <v>103</v>
      </c>
      <c r="B21" s="16">
        <v>16</v>
      </c>
      <c r="C21" s="16">
        <v>13</v>
      </c>
      <c r="D21" s="17"/>
      <c r="F21" s="20"/>
      <c r="G21" s="16"/>
      <c r="H21" s="17"/>
      <c r="I21" s="20">
        <f t="shared" si="60"/>
        <v>0</v>
      </c>
      <c r="J21" s="16">
        <f t="shared" si="61"/>
        <v>0</v>
      </c>
      <c r="K21" s="16">
        <f t="shared" si="62"/>
        <v>0</v>
      </c>
      <c r="L21" s="16">
        <f t="shared" si="0"/>
        <v>0</v>
      </c>
      <c r="M21" s="16">
        <f t="shared" si="1"/>
        <v>0</v>
      </c>
      <c r="N21" s="16">
        <f t="shared" si="63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64"/>
        <v>0</v>
      </c>
      <c r="V21" s="16">
        <f t="shared" si="65"/>
        <v>0</v>
      </c>
      <c r="W21" s="16">
        <f t="shared" si="66"/>
        <v>0</v>
      </c>
      <c r="X21" s="16">
        <f t="shared" si="5"/>
        <v>0</v>
      </c>
      <c r="Y21" s="16">
        <f t="shared" si="6"/>
        <v>0</v>
      </c>
      <c r="Z21" s="16">
        <f t="shared" si="67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68"/>
        <v>0</v>
      </c>
      <c r="AH21" s="16">
        <f t="shared" si="69"/>
        <v>0</v>
      </c>
      <c r="AI21" s="16">
        <f t="shared" si="70"/>
        <v>0</v>
      </c>
      <c r="AJ21" s="16">
        <f t="shared" si="10"/>
        <v>0</v>
      </c>
      <c r="AK21" s="16">
        <f t="shared" si="11"/>
        <v>0</v>
      </c>
      <c r="AL21" s="16">
        <f t="shared" si="71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72"/>
        <v>0</v>
      </c>
      <c r="AT21" s="16">
        <f t="shared" si="73"/>
        <v>0</v>
      </c>
      <c r="AU21" s="16">
        <f t="shared" si="74"/>
        <v>0</v>
      </c>
      <c r="AV21" s="16">
        <f t="shared" si="15"/>
        <v>0</v>
      </c>
      <c r="AW21" s="16">
        <f t="shared" si="16"/>
        <v>0</v>
      </c>
      <c r="AX21" s="16">
        <f t="shared" si="75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76"/>
        <v>0</v>
      </c>
      <c r="BF21" s="16">
        <f t="shared" si="77"/>
        <v>0</v>
      </c>
      <c r="BG21" s="16">
        <f t="shared" si="78"/>
        <v>0</v>
      </c>
      <c r="BH21" s="16">
        <f t="shared" si="20"/>
        <v>0</v>
      </c>
      <c r="BI21" s="16">
        <f t="shared" si="21"/>
        <v>0</v>
      </c>
      <c r="BJ21" s="16">
        <f t="shared" si="79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>
        <f t="shared" si="80"/>
        <v>0</v>
      </c>
      <c r="BR21" s="16">
        <f t="shared" si="81"/>
        <v>0</v>
      </c>
      <c r="BS21" s="16">
        <f t="shared" si="82"/>
        <v>0</v>
      </c>
      <c r="BT21" s="16">
        <f t="shared" si="25"/>
        <v>0</v>
      </c>
      <c r="BU21" s="16">
        <f t="shared" si="26"/>
        <v>0</v>
      </c>
      <c r="BV21" s="16">
        <f t="shared" si="83"/>
        <v>0</v>
      </c>
      <c r="BW21" s="16">
        <f t="shared" si="27"/>
        <v>0</v>
      </c>
      <c r="BX21" s="16">
        <f t="shared" si="28"/>
        <v>0</v>
      </c>
      <c r="BY21" s="17">
        <f t="shared" si="29"/>
        <v>0</v>
      </c>
      <c r="BZ21" s="20"/>
      <c r="CA21" s="16"/>
      <c r="CB21" s="17"/>
      <c r="CC21" s="20">
        <f t="shared" si="84"/>
        <v>0</v>
      </c>
      <c r="CD21" s="16">
        <f t="shared" si="85"/>
        <v>0</v>
      </c>
      <c r="CE21" s="16">
        <f t="shared" si="86"/>
        <v>0</v>
      </c>
      <c r="CF21" s="16">
        <f t="shared" si="30"/>
        <v>0</v>
      </c>
      <c r="CG21" s="16">
        <f t="shared" si="31"/>
        <v>0</v>
      </c>
      <c r="CH21" s="16">
        <f t="shared" si="87"/>
        <v>0</v>
      </c>
      <c r="CI21" s="16">
        <f t="shared" si="32"/>
        <v>0</v>
      </c>
      <c r="CJ21" s="16">
        <f t="shared" si="33"/>
        <v>0</v>
      </c>
      <c r="CK21" s="17">
        <f t="shared" si="34"/>
        <v>0</v>
      </c>
      <c r="CL21" s="20"/>
      <c r="CM21" s="16"/>
      <c r="CN21" s="17"/>
      <c r="CO21" s="20">
        <f t="shared" si="88"/>
        <v>0</v>
      </c>
      <c r="CP21" s="16">
        <f t="shared" si="89"/>
        <v>0</v>
      </c>
      <c r="CQ21" s="16">
        <f t="shared" si="90"/>
        <v>0</v>
      </c>
      <c r="CR21" s="16">
        <f t="shared" si="35"/>
        <v>0</v>
      </c>
      <c r="CS21" s="16">
        <f t="shared" si="36"/>
        <v>0</v>
      </c>
      <c r="CT21" s="16">
        <f t="shared" si="91"/>
        <v>0</v>
      </c>
      <c r="CU21" s="16">
        <f t="shared" si="37"/>
        <v>0</v>
      </c>
      <c r="CV21" s="16">
        <f t="shared" si="38"/>
        <v>0</v>
      </c>
      <c r="CW21" s="17">
        <f t="shared" si="39"/>
        <v>0</v>
      </c>
      <c r="CX21" s="20"/>
      <c r="CY21" s="16"/>
      <c r="CZ21" s="17"/>
      <c r="DA21" s="20">
        <f t="shared" si="92"/>
        <v>0</v>
      </c>
      <c r="DB21" s="16">
        <f t="shared" si="93"/>
        <v>0</v>
      </c>
      <c r="DC21" s="16">
        <f t="shared" si="94"/>
        <v>0</v>
      </c>
      <c r="DD21" s="16">
        <f t="shared" si="40"/>
        <v>0</v>
      </c>
      <c r="DE21" s="16">
        <f t="shared" si="41"/>
        <v>0</v>
      </c>
      <c r="DF21" s="16">
        <f t="shared" si="95"/>
        <v>0</v>
      </c>
      <c r="DG21" s="16">
        <f t="shared" si="42"/>
        <v>0</v>
      </c>
      <c r="DH21" s="16">
        <f t="shared" si="43"/>
        <v>0</v>
      </c>
      <c r="DI21" s="17">
        <f t="shared" si="44"/>
        <v>0</v>
      </c>
      <c r="DJ21" s="20"/>
      <c r="DK21" s="16"/>
      <c r="DL21" s="17"/>
      <c r="DM21" s="20">
        <f t="shared" si="96"/>
        <v>0</v>
      </c>
      <c r="DN21" s="16">
        <f t="shared" si="97"/>
        <v>0</v>
      </c>
      <c r="DO21" s="16">
        <f t="shared" si="98"/>
        <v>0</v>
      </c>
      <c r="DP21" s="16">
        <f t="shared" si="45"/>
        <v>0</v>
      </c>
      <c r="DQ21" s="16">
        <f t="shared" si="46"/>
        <v>0</v>
      </c>
      <c r="DR21" s="16">
        <f t="shared" si="99"/>
        <v>0</v>
      </c>
      <c r="DS21" s="16">
        <f t="shared" si="47"/>
        <v>0</v>
      </c>
      <c r="DT21" s="16">
        <f t="shared" si="48"/>
        <v>0</v>
      </c>
      <c r="DU21" s="17">
        <f t="shared" si="49"/>
        <v>0</v>
      </c>
      <c r="DV21" s="20"/>
      <c r="DW21" s="16"/>
      <c r="DX21" s="17"/>
      <c r="DY21" s="20">
        <f t="shared" si="100"/>
        <v>0</v>
      </c>
      <c r="DZ21" s="16">
        <f t="shared" si="101"/>
        <v>0</v>
      </c>
      <c r="EA21" s="16">
        <f t="shared" si="102"/>
        <v>0</v>
      </c>
      <c r="EB21" s="16">
        <f t="shared" si="50"/>
        <v>0</v>
      </c>
      <c r="EC21" s="16">
        <f t="shared" si="51"/>
        <v>0</v>
      </c>
      <c r="ED21" s="16">
        <f t="shared" si="103"/>
        <v>0</v>
      </c>
      <c r="EE21" s="16">
        <f t="shared" si="52"/>
        <v>0</v>
      </c>
      <c r="EF21" s="16">
        <f t="shared" si="53"/>
        <v>0</v>
      </c>
      <c r="EG21" s="17">
        <f t="shared" si="54"/>
        <v>0</v>
      </c>
      <c r="EH21" s="20"/>
      <c r="EI21" s="16"/>
      <c r="EJ21" s="17"/>
      <c r="EK21" s="20">
        <f t="shared" si="104"/>
        <v>0</v>
      </c>
      <c r="EL21" s="16">
        <f t="shared" si="105"/>
        <v>0</v>
      </c>
      <c r="EM21" s="16">
        <f t="shared" si="106"/>
        <v>0</v>
      </c>
      <c r="EN21" s="16">
        <f t="shared" si="55"/>
        <v>0</v>
      </c>
      <c r="EO21" s="16">
        <f t="shared" si="56"/>
        <v>0</v>
      </c>
      <c r="EP21" s="16">
        <f t="shared" si="107"/>
        <v>0</v>
      </c>
      <c r="EQ21" s="16">
        <f t="shared" si="57"/>
        <v>0</v>
      </c>
      <c r="ER21" s="16">
        <f t="shared" si="58"/>
        <v>0</v>
      </c>
      <c r="ES21" s="17">
        <f t="shared" si="59"/>
        <v>0</v>
      </c>
    </row>
    <row r="22" spans="1:149" s="65" customFormat="1" ht="11.25" x14ac:dyDescent="0.25">
      <c r="A22" s="62" t="s">
        <v>104</v>
      </c>
      <c r="B22" s="63">
        <v>14</v>
      </c>
      <c r="C22" s="63" t="s">
        <v>108</v>
      </c>
      <c r="D22" s="64"/>
      <c r="F22" s="66"/>
      <c r="G22" s="63"/>
      <c r="H22" s="64"/>
      <c r="I22" s="66">
        <f t="shared" si="60"/>
        <v>0</v>
      </c>
      <c r="J22" s="63">
        <f t="shared" si="61"/>
        <v>0</v>
      </c>
      <c r="K22" s="63">
        <f t="shared" si="62"/>
        <v>0</v>
      </c>
      <c r="L22" s="63">
        <f t="shared" si="0"/>
        <v>0</v>
      </c>
      <c r="M22" s="63">
        <f t="shared" si="1"/>
        <v>0</v>
      </c>
      <c r="N22" s="63">
        <f t="shared" si="63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64"/>
        <v>0</v>
      </c>
      <c r="V22" s="63">
        <f t="shared" si="65"/>
        <v>0</v>
      </c>
      <c r="W22" s="63">
        <f t="shared" si="66"/>
        <v>0</v>
      </c>
      <c r="X22" s="63">
        <f t="shared" si="5"/>
        <v>0</v>
      </c>
      <c r="Y22" s="63">
        <f t="shared" si="6"/>
        <v>0</v>
      </c>
      <c r="Z22" s="63">
        <f t="shared" si="67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68"/>
        <v>0</v>
      </c>
      <c r="AH22" s="63">
        <f t="shared" si="69"/>
        <v>0</v>
      </c>
      <c r="AI22" s="63">
        <f t="shared" si="70"/>
        <v>0</v>
      </c>
      <c r="AJ22" s="63">
        <f t="shared" si="10"/>
        <v>0</v>
      </c>
      <c r="AK22" s="63">
        <f t="shared" si="11"/>
        <v>0</v>
      </c>
      <c r="AL22" s="63">
        <f t="shared" si="71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72"/>
        <v>0</v>
      </c>
      <c r="AT22" s="63">
        <f t="shared" si="73"/>
        <v>0</v>
      </c>
      <c r="AU22" s="63">
        <f t="shared" si="74"/>
        <v>0</v>
      </c>
      <c r="AV22" s="63">
        <f t="shared" si="15"/>
        <v>0</v>
      </c>
      <c r="AW22" s="63">
        <f t="shared" si="16"/>
        <v>0</v>
      </c>
      <c r="AX22" s="63">
        <f t="shared" si="75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76"/>
        <v>0</v>
      </c>
      <c r="BF22" s="63">
        <f t="shared" si="77"/>
        <v>0</v>
      </c>
      <c r="BG22" s="63">
        <f t="shared" si="78"/>
        <v>0</v>
      </c>
      <c r="BH22" s="63">
        <f t="shared" si="20"/>
        <v>0</v>
      </c>
      <c r="BI22" s="63">
        <f t="shared" si="21"/>
        <v>0</v>
      </c>
      <c r="BJ22" s="63">
        <f t="shared" si="79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>
        <f t="shared" si="80"/>
        <v>0</v>
      </c>
      <c r="BR22" s="63">
        <f t="shared" si="81"/>
        <v>0</v>
      </c>
      <c r="BS22" s="63">
        <f t="shared" si="82"/>
        <v>0</v>
      </c>
      <c r="BT22" s="63">
        <f t="shared" si="25"/>
        <v>0</v>
      </c>
      <c r="BU22" s="63">
        <f t="shared" si="26"/>
        <v>0</v>
      </c>
      <c r="BV22" s="63">
        <f t="shared" si="83"/>
        <v>0</v>
      </c>
      <c r="BW22" s="63">
        <f t="shared" si="27"/>
        <v>0</v>
      </c>
      <c r="BX22" s="63">
        <f t="shared" si="28"/>
        <v>0</v>
      </c>
      <c r="BY22" s="64">
        <f t="shared" si="29"/>
        <v>0</v>
      </c>
      <c r="BZ22" s="66"/>
      <c r="CA22" s="63"/>
      <c r="CB22" s="64"/>
      <c r="CC22" s="66">
        <f t="shared" si="84"/>
        <v>0</v>
      </c>
      <c r="CD22" s="63">
        <f t="shared" si="85"/>
        <v>0</v>
      </c>
      <c r="CE22" s="63">
        <f t="shared" si="86"/>
        <v>0</v>
      </c>
      <c r="CF22" s="63">
        <f t="shared" si="30"/>
        <v>0</v>
      </c>
      <c r="CG22" s="63">
        <f t="shared" si="31"/>
        <v>0</v>
      </c>
      <c r="CH22" s="63">
        <f t="shared" si="87"/>
        <v>0</v>
      </c>
      <c r="CI22" s="63">
        <f t="shared" si="32"/>
        <v>0</v>
      </c>
      <c r="CJ22" s="63">
        <f t="shared" si="33"/>
        <v>0</v>
      </c>
      <c r="CK22" s="64">
        <f t="shared" si="34"/>
        <v>0</v>
      </c>
      <c r="CL22" s="66"/>
      <c r="CM22" s="63"/>
      <c r="CN22" s="64"/>
      <c r="CO22" s="66">
        <f t="shared" si="88"/>
        <v>0</v>
      </c>
      <c r="CP22" s="63">
        <f t="shared" si="89"/>
        <v>0</v>
      </c>
      <c r="CQ22" s="63">
        <f t="shared" si="90"/>
        <v>0</v>
      </c>
      <c r="CR22" s="63">
        <f t="shared" si="35"/>
        <v>0</v>
      </c>
      <c r="CS22" s="63">
        <f t="shared" si="36"/>
        <v>0</v>
      </c>
      <c r="CT22" s="63">
        <f t="shared" si="91"/>
        <v>0</v>
      </c>
      <c r="CU22" s="63">
        <f t="shared" si="37"/>
        <v>0</v>
      </c>
      <c r="CV22" s="63">
        <f t="shared" si="38"/>
        <v>0</v>
      </c>
      <c r="CW22" s="64">
        <f t="shared" si="39"/>
        <v>0</v>
      </c>
      <c r="CX22" s="66"/>
      <c r="CY22" s="63"/>
      <c r="CZ22" s="64"/>
      <c r="DA22" s="66">
        <f t="shared" si="92"/>
        <v>0</v>
      </c>
      <c r="DB22" s="63">
        <f t="shared" si="93"/>
        <v>0</v>
      </c>
      <c r="DC22" s="63">
        <f t="shared" si="94"/>
        <v>0</v>
      </c>
      <c r="DD22" s="63">
        <f t="shared" si="40"/>
        <v>0</v>
      </c>
      <c r="DE22" s="63">
        <f t="shared" si="41"/>
        <v>0</v>
      </c>
      <c r="DF22" s="63">
        <f t="shared" si="95"/>
        <v>0</v>
      </c>
      <c r="DG22" s="63">
        <f t="shared" si="42"/>
        <v>0</v>
      </c>
      <c r="DH22" s="63">
        <f t="shared" si="43"/>
        <v>0</v>
      </c>
      <c r="DI22" s="64">
        <f t="shared" si="44"/>
        <v>0</v>
      </c>
      <c r="DJ22" s="66"/>
      <c r="DK22" s="63"/>
      <c r="DL22" s="64"/>
      <c r="DM22" s="66">
        <f t="shared" si="96"/>
        <v>0</v>
      </c>
      <c r="DN22" s="63">
        <f t="shared" si="97"/>
        <v>0</v>
      </c>
      <c r="DO22" s="63">
        <f t="shared" si="98"/>
        <v>0</v>
      </c>
      <c r="DP22" s="63">
        <f t="shared" si="45"/>
        <v>0</v>
      </c>
      <c r="DQ22" s="63">
        <f t="shared" si="46"/>
        <v>0</v>
      </c>
      <c r="DR22" s="63">
        <f t="shared" si="99"/>
        <v>0</v>
      </c>
      <c r="DS22" s="63">
        <f t="shared" si="47"/>
        <v>0</v>
      </c>
      <c r="DT22" s="63">
        <f t="shared" si="48"/>
        <v>0</v>
      </c>
      <c r="DU22" s="64">
        <f t="shared" si="49"/>
        <v>0</v>
      </c>
      <c r="DV22" s="66"/>
      <c r="DW22" s="63"/>
      <c r="DX22" s="64"/>
      <c r="DY22" s="66">
        <f t="shared" si="100"/>
        <v>0</v>
      </c>
      <c r="DZ22" s="63">
        <f t="shared" si="101"/>
        <v>0</v>
      </c>
      <c r="EA22" s="63">
        <f t="shared" si="102"/>
        <v>0</v>
      </c>
      <c r="EB22" s="63">
        <f t="shared" si="50"/>
        <v>0</v>
      </c>
      <c r="EC22" s="63">
        <f t="shared" si="51"/>
        <v>0</v>
      </c>
      <c r="ED22" s="63">
        <f t="shared" si="103"/>
        <v>0</v>
      </c>
      <c r="EE22" s="63">
        <f t="shared" si="52"/>
        <v>0</v>
      </c>
      <c r="EF22" s="63">
        <f t="shared" si="53"/>
        <v>0</v>
      </c>
      <c r="EG22" s="64">
        <f t="shared" si="54"/>
        <v>0</v>
      </c>
      <c r="EH22" s="66"/>
      <c r="EI22" s="63"/>
      <c r="EJ22" s="64"/>
      <c r="EK22" s="66">
        <f t="shared" si="104"/>
        <v>0</v>
      </c>
      <c r="EL22" s="63">
        <f t="shared" si="105"/>
        <v>0</v>
      </c>
      <c r="EM22" s="63">
        <f t="shared" si="106"/>
        <v>0</v>
      </c>
      <c r="EN22" s="63">
        <f t="shared" si="55"/>
        <v>0</v>
      </c>
      <c r="EO22" s="63">
        <f t="shared" si="56"/>
        <v>0</v>
      </c>
      <c r="EP22" s="63">
        <f t="shared" si="107"/>
        <v>0</v>
      </c>
      <c r="EQ22" s="63">
        <f t="shared" si="57"/>
        <v>0</v>
      </c>
      <c r="ER22" s="63">
        <f t="shared" si="58"/>
        <v>0</v>
      </c>
      <c r="ES22" s="64">
        <f t="shared" si="59"/>
        <v>0</v>
      </c>
    </row>
    <row r="23" spans="1:149" s="19" customFormat="1" ht="11.25" x14ac:dyDescent="0.25">
      <c r="A23" s="54" t="s">
        <v>105</v>
      </c>
      <c r="B23" s="16">
        <v>1</v>
      </c>
      <c r="C23" s="16">
        <v>1</v>
      </c>
      <c r="D23" s="17" t="s">
        <v>84</v>
      </c>
      <c r="F23" s="20">
        <v>1</v>
      </c>
      <c r="G23" s="16">
        <v>3</v>
      </c>
      <c r="H23" s="17"/>
      <c r="I23" s="20">
        <f t="shared" si="60"/>
        <v>5</v>
      </c>
      <c r="J23" s="16">
        <f t="shared" si="61"/>
        <v>0</v>
      </c>
      <c r="K23" s="16">
        <f t="shared" si="62"/>
        <v>0</v>
      </c>
      <c r="L23" s="16">
        <f t="shared" si="0"/>
        <v>1</v>
      </c>
      <c r="M23" s="16">
        <f t="shared" si="1"/>
        <v>0</v>
      </c>
      <c r="N23" s="16">
        <f t="shared" si="63"/>
        <v>0</v>
      </c>
      <c r="O23" s="16">
        <f t="shared" si="2"/>
        <v>0</v>
      </c>
      <c r="P23" s="16">
        <f t="shared" si="3"/>
        <v>1</v>
      </c>
      <c r="Q23" s="17">
        <f t="shared" si="4"/>
        <v>1</v>
      </c>
      <c r="R23" s="20">
        <v>1</v>
      </c>
      <c r="S23" s="16">
        <v>2</v>
      </c>
      <c r="T23" s="17" t="s">
        <v>84</v>
      </c>
      <c r="U23" s="20">
        <f t="shared" si="64"/>
        <v>5</v>
      </c>
      <c r="V23" s="16">
        <f t="shared" si="65"/>
        <v>7</v>
      </c>
      <c r="W23" s="16">
        <f t="shared" si="66"/>
        <v>10</v>
      </c>
      <c r="X23" s="16">
        <f t="shared" si="5"/>
        <v>1</v>
      </c>
      <c r="Y23" s="16">
        <f t="shared" si="6"/>
        <v>0</v>
      </c>
      <c r="Z23" s="16">
        <f t="shared" si="67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3</v>
      </c>
      <c r="AF23" s="17"/>
      <c r="AG23" s="20">
        <f t="shared" si="68"/>
        <v>5</v>
      </c>
      <c r="AH23" s="16">
        <f t="shared" si="69"/>
        <v>0</v>
      </c>
      <c r="AI23" s="16">
        <f t="shared" si="70"/>
        <v>0</v>
      </c>
      <c r="AJ23" s="16">
        <f t="shared" si="10"/>
        <v>1</v>
      </c>
      <c r="AK23" s="16">
        <f t="shared" si="11"/>
        <v>0</v>
      </c>
      <c r="AL23" s="16">
        <f t="shared" si="71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2</v>
      </c>
      <c r="AQ23" s="16">
        <v>2</v>
      </c>
      <c r="AR23" s="17"/>
      <c r="AS23" s="20">
        <f t="shared" si="72"/>
        <v>3</v>
      </c>
      <c r="AT23" s="16">
        <f t="shared" si="73"/>
        <v>7</v>
      </c>
      <c r="AU23" s="16">
        <f t="shared" si="74"/>
        <v>0</v>
      </c>
      <c r="AV23" s="16">
        <f t="shared" si="15"/>
        <v>0</v>
      </c>
      <c r="AW23" s="16">
        <f t="shared" si="16"/>
        <v>0</v>
      </c>
      <c r="AX23" s="16">
        <f t="shared" si="75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1</v>
      </c>
      <c r="BC23" s="16">
        <v>3</v>
      </c>
      <c r="BD23" s="17"/>
      <c r="BE23" s="20">
        <f t="shared" si="76"/>
        <v>5</v>
      </c>
      <c r="BF23" s="16">
        <f t="shared" si="77"/>
        <v>0</v>
      </c>
      <c r="BG23" s="16">
        <f t="shared" si="78"/>
        <v>0</v>
      </c>
      <c r="BH23" s="16">
        <f t="shared" si="20"/>
        <v>1</v>
      </c>
      <c r="BI23" s="16">
        <f t="shared" si="21"/>
        <v>0</v>
      </c>
      <c r="BJ23" s="16">
        <f t="shared" si="79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>
        <f t="shared" si="80"/>
        <v>0</v>
      </c>
      <c r="BR23" s="16">
        <f t="shared" si="81"/>
        <v>0</v>
      </c>
      <c r="BS23" s="16">
        <f t="shared" si="82"/>
        <v>0</v>
      </c>
      <c r="BT23" s="16">
        <f t="shared" si="25"/>
        <v>0</v>
      </c>
      <c r="BU23" s="16">
        <f t="shared" si="26"/>
        <v>0</v>
      </c>
      <c r="BV23" s="16">
        <f t="shared" si="83"/>
        <v>0</v>
      </c>
      <c r="BW23" s="16">
        <f t="shared" si="27"/>
        <v>0</v>
      </c>
      <c r="BX23" s="16">
        <f t="shared" si="28"/>
        <v>0</v>
      </c>
      <c r="BY23" s="17">
        <f t="shared" si="29"/>
        <v>0</v>
      </c>
      <c r="BZ23" s="20"/>
      <c r="CA23" s="16"/>
      <c r="CB23" s="17"/>
      <c r="CC23" s="20">
        <f t="shared" si="84"/>
        <v>0</v>
      </c>
      <c r="CD23" s="16">
        <f t="shared" si="85"/>
        <v>0</v>
      </c>
      <c r="CE23" s="16">
        <f t="shared" si="86"/>
        <v>0</v>
      </c>
      <c r="CF23" s="16">
        <f t="shared" si="30"/>
        <v>0</v>
      </c>
      <c r="CG23" s="16">
        <f t="shared" si="31"/>
        <v>0</v>
      </c>
      <c r="CH23" s="16">
        <f t="shared" si="87"/>
        <v>0</v>
      </c>
      <c r="CI23" s="16">
        <f t="shared" si="32"/>
        <v>0</v>
      </c>
      <c r="CJ23" s="16">
        <f t="shared" si="33"/>
        <v>0</v>
      </c>
      <c r="CK23" s="17">
        <f t="shared" si="34"/>
        <v>0</v>
      </c>
      <c r="CL23" s="20"/>
      <c r="CM23" s="16"/>
      <c r="CN23" s="17"/>
      <c r="CO23" s="20">
        <f t="shared" si="88"/>
        <v>0</v>
      </c>
      <c r="CP23" s="16">
        <f t="shared" si="89"/>
        <v>0</v>
      </c>
      <c r="CQ23" s="16">
        <f t="shared" si="90"/>
        <v>0</v>
      </c>
      <c r="CR23" s="16">
        <f t="shared" si="35"/>
        <v>0</v>
      </c>
      <c r="CS23" s="16">
        <f t="shared" si="36"/>
        <v>0</v>
      </c>
      <c r="CT23" s="16">
        <f t="shared" si="91"/>
        <v>0</v>
      </c>
      <c r="CU23" s="16">
        <f t="shared" si="37"/>
        <v>0</v>
      </c>
      <c r="CV23" s="16">
        <f t="shared" si="38"/>
        <v>0</v>
      </c>
      <c r="CW23" s="17">
        <f t="shared" si="39"/>
        <v>0</v>
      </c>
      <c r="CX23" s="20"/>
      <c r="CY23" s="16"/>
      <c r="CZ23" s="17"/>
      <c r="DA23" s="20">
        <f t="shared" si="92"/>
        <v>0</v>
      </c>
      <c r="DB23" s="16">
        <f t="shared" si="93"/>
        <v>0</v>
      </c>
      <c r="DC23" s="16">
        <f t="shared" si="94"/>
        <v>0</v>
      </c>
      <c r="DD23" s="16">
        <f t="shared" si="40"/>
        <v>0</v>
      </c>
      <c r="DE23" s="16">
        <f t="shared" si="41"/>
        <v>0</v>
      </c>
      <c r="DF23" s="16">
        <f t="shared" si="95"/>
        <v>0</v>
      </c>
      <c r="DG23" s="16">
        <f t="shared" si="42"/>
        <v>0</v>
      </c>
      <c r="DH23" s="16">
        <f t="shared" si="43"/>
        <v>0</v>
      </c>
      <c r="DI23" s="17">
        <f t="shared" si="44"/>
        <v>0</v>
      </c>
      <c r="DJ23" s="20"/>
      <c r="DK23" s="16"/>
      <c r="DL23" s="17"/>
      <c r="DM23" s="20">
        <f t="shared" si="96"/>
        <v>0</v>
      </c>
      <c r="DN23" s="16">
        <f t="shared" si="97"/>
        <v>0</v>
      </c>
      <c r="DO23" s="16">
        <f t="shared" si="98"/>
        <v>0</v>
      </c>
      <c r="DP23" s="16">
        <f t="shared" si="45"/>
        <v>0</v>
      </c>
      <c r="DQ23" s="16">
        <f t="shared" si="46"/>
        <v>0</v>
      </c>
      <c r="DR23" s="16">
        <f t="shared" si="99"/>
        <v>0</v>
      </c>
      <c r="DS23" s="16">
        <f t="shared" si="47"/>
        <v>0</v>
      </c>
      <c r="DT23" s="16">
        <f t="shared" si="48"/>
        <v>0</v>
      </c>
      <c r="DU23" s="17">
        <f t="shared" si="49"/>
        <v>0</v>
      </c>
      <c r="DV23" s="20"/>
      <c r="DW23" s="16"/>
      <c r="DX23" s="17"/>
      <c r="DY23" s="20">
        <f t="shared" si="100"/>
        <v>0</v>
      </c>
      <c r="DZ23" s="16">
        <f t="shared" si="101"/>
        <v>0</v>
      </c>
      <c r="EA23" s="16">
        <f t="shared" si="102"/>
        <v>0</v>
      </c>
      <c r="EB23" s="16">
        <f t="shared" si="50"/>
        <v>0</v>
      </c>
      <c r="EC23" s="16">
        <f t="shared" si="51"/>
        <v>0</v>
      </c>
      <c r="ED23" s="16">
        <f t="shared" si="103"/>
        <v>0</v>
      </c>
      <c r="EE23" s="16">
        <f t="shared" si="52"/>
        <v>0</v>
      </c>
      <c r="EF23" s="16">
        <f t="shared" si="53"/>
        <v>0</v>
      </c>
      <c r="EG23" s="17">
        <f t="shared" si="54"/>
        <v>0</v>
      </c>
      <c r="EH23" s="20"/>
      <c r="EI23" s="16"/>
      <c r="EJ23" s="17"/>
      <c r="EK23" s="20">
        <f t="shared" si="104"/>
        <v>0</v>
      </c>
      <c r="EL23" s="16">
        <f t="shared" si="105"/>
        <v>0</v>
      </c>
      <c r="EM23" s="16">
        <f t="shared" si="106"/>
        <v>0</v>
      </c>
      <c r="EN23" s="16">
        <f t="shared" si="55"/>
        <v>0</v>
      </c>
      <c r="EO23" s="16">
        <f t="shared" si="56"/>
        <v>0</v>
      </c>
      <c r="EP23" s="16">
        <f t="shared" si="107"/>
        <v>0</v>
      </c>
      <c r="EQ23" s="16">
        <f t="shared" si="57"/>
        <v>0</v>
      </c>
      <c r="ER23" s="16">
        <f t="shared" si="58"/>
        <v>0</v>
      </c>
      <c r="ES23" s="17">
        <f t="shared" si="59"/>
        <v>0</v>
      </c>
    </row>
    <row r="24" spans="1:149" s="65" customFormat="1" ht="11.25" x14ac:dyDescent="0.25">
      <c r="A24" s="67" t="s">
        <v>106</v>
      </c>
      <c r="B24" s="63">
        <v>8</v>
      </c>
      <c r="C24" s="63">
        <v>11</v>
      </c>
      <c r="D24" s="64"/>
      <c r="F24" s="66"/>
      <c r="G24" s="63"/>
      <c r="H24" s="64"/>
      <c r="I24" s="66">
        <f t="shared" si="60"/>
        <v>0</v>
      </c>
      <c r="J24" s="63">
        <f t="shared" si="61"/>
        <v>0</v>
      </c>
      <c r="K24" s="63">
        <f t="shared" si="62"/>
        <v>0</v>
      </c>
      <c r="L24" s="63">
        <f t="shared" si="0"/>
        <v>0</v>
      </c>
      <c r="M24" s="63">
        <f t="shared" si="1"/>
        <v>0</v>
      </c>
      <c r="N24" s="63">
        <f t="shared" si="63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64"/>
        <v>0</v>
      </c>
      <c r="V24" s="63">
        <f t="shared" si="65"/>
        <v>0</v>
      </c>
      <c r="W24" s="63">
        <f t="shared" si="66"/>
        <v>0</v>
      </c>
      <c r="X24" s="63">
        <f t="shared" si="5"/>
        <v>0</v>
      </c>
      <c r="Y24" s="63">
        <f t="shared" si="6"/>
        <v>0</v>
      </c>
      <c r="Z24" s="63">
        <f t="shared" si="67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68"/>
        <v>0</v>
      </c>
      <c r="AH24" s="63">
        <f t="shared" si="69"/>
        <v>0</v>
      </c>
      <c r="AI24" s="63">
        <f t="shared" si="70"/>
        <v>0</v>
      </c>
      <c r="AJ24" s="63">
        <f t="shared" si="10"/>
        <v>0</v>
      </c>
      <c r="AK24" s="63">
        <f t="shared" si="11"/>
        <v>0</v>
      </c>
      <c r="AL24" s="63">
        <f t="shared" si="71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72"/>
        <v>0</v>
      </c>
      <c r="AT24" s="63">
        <f t="shared" si="73"/>
        <v>0</v>
      </c>
      <c r="AU24" s="63">
        <f t="shared" si="74"/>
        <v>0</v>
      </c>
      <c r="AV24" s="63">
        <f t="shared" si="15"/>
        <v>0</v>
      </c>
      <c r="AW24" s="63">
        <f t="shared" si="16"/>
        <v>0</v>
      </c>
      <c r="AX24" s="63">
        <f t="shared" si="75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76"/>
        <v>0</v>
      </c>
      <c r="BF24" s="63">
        <f t="shared" si="77"/>
        <v>0</v>
      </c>
      <c r="BG24" s="63">
        <f t="shared" si="78"/>
        <v>0</v>
      </c>
      <c r="BH24" s="63">
        <f t="shared" si="20"/>
        <v>0</v>
      </c>
      <c r="BI24" s="63">
        <f t="shared" si="21"/>
        <v>0</v>
      </c>
      <c r="BJ24" s="63">
        <f t="shared" si="79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>
        <f t="shared" si="80"/>
        <v>0</v>
      </c>
      <c r="BR24" s="63">
        <f t="shared" si="81"/>
        <v>0</v>
      </c>
      <c r="BS24" s="63">
        <f t="shared" si="82"/>
        <v>0</v>
      </c>
      <c r="BT24" s="63">
        <f t="shared" si="25"/>
        <v>0</v>
      </c>
      <c r="BU24" s="63">
        <f t="shared" si="26"/>
        <v>0</v>
      </c>
      <c r="BV24" s="63">
        <f t="shared" si="83"/>
        <v>0</v>
      </c>
      <c r="BW24" s="63">
        <f t="shared" si="27"/>
        <v>0</v>
      </c>
      <c r="BX24" s="63">
        <f t="shared" si="28"/>
        <v>0</v>
      </c>
      <c r="BY24" s="64">
        <f t="shared" si="29"/>
        <v>0</v>
      </c>
      <c r="BZ24" s="66"/>
      <c r="CA24" s="63"/>
      <c r="CB24" s="64"/>
      <c r="CC24" s="66">
        <f t="shared" si="84"/>
        <v>0</v>
      </c>
      <c r="CD24" s="63">
        <f t="shared" si="85"/>
        <v>0</v>
      </c>
      <c r="CE24" s="63">
        <f t="shared" si="86"/>
        <v>0</v>
      </c>
      <c r="CF24" s="63">
        <f t="shared" si="30"/>
        <v>0</v>
      </c>
      <c r="CG24" s="63">
        <f t="shared" si="31"/>
        <v>0</v>
      </c>
      <c r="CH24" s="63">
        <f t="shared" si="87"/>
        <v>0</v>
      </c>
      <c r="CI24" s="63">
        <f t="shared" si="32"/>
        <v>0</v>
      </c>
      <c r="CJ24" s="63">
        <f t="shared" si="33"/>
        <v>0</v>
      </c>
      <c r="CK24" s="64">
        <f t="shared" si="34"/>
        <v>0</v>
      </c>
      <c r="CL24" s="66"/>
      <c r="CM24" s="63"/>
      <c r="CN24" s="64"/>
      <c r="CO24" s="66">
        <f t="shared" si="88"/>
        <v>0</v>
      </c>
      <c r="CP24" s="63">
        <f t="shared" si="89"/>
        <v>0</v>
      </c>
      <c r="CQ24" s="63">
        <f t="shared" si="90"/>
        <v>0</v>
      </c>
      <c r="CR24" s="63">
        <f t="shared" si="35"/>
        <v>0</v>
      </c>
      <c r="CS24" s="63">
        <f t="shared" si="36"/>
        <v>0</v>
      </c>
      <c r="CT24" s="63">
        <f t="shared" si="91"/>
        <v>0</v>
      </c>
      <c r="CU24" s="63">
        <f t="shared" si="37"/>
        <v>0</v>
      </c>
      <c r="CV24" s="63">
        <f t="shared" si="38"/>
        <v>0</v>
      </c>
      <c r="CW24" s="64">
        <f t="shared" si="39"/>
        <v>0</v>
      </c>
      <c r="CX24" s="66"/>
      <c r="CY24" s="63"/>
      <c r="CZ24" s="64"/>
      <c r="DA24" s="66">
        <f t="shared" si="92"/>
        <v>0</v>
      </c>
      <c r="DB24" s="63">
        <f t="shared" si="93"/>
        <v>0</v>
      </c>
      <c r="DC24" s="63">
        <f t="shared" si="94"/>
        <v>0</v>
      </c>
      <c r="DD24" s="63">
        <f t="shared" si="40"/>
        <v>0</v>
      </c>
      <c r="DE24" s="63">
        <f t="shared" si="41"/>
        <v>0</v>
      </c>
      <c r="DF24" s="63">
        <f t="shared" si="95"/>
        <v>0</v>
      </c>
      <c r="DG24" s="63">
        <f t="shared" si="42"/>
        <v>0</v>
      </c>
      <c r="DH24" s="63">
        <f t="shared" si="43"/>
        <v>0</v>
      </c>
      <c r="DI24" s="64">
        <f t="shared" si="44"/>
        <v>0</v>
      </c>
      <c r="DJ24" s="66"/>
      <c r="DK24" s="63"/>
      <c r="DL24" s="64"/>
      <c r="DM24" s="66">
        <f t="shared" si="96"/>
        <v>0</v>
      </c>
      <c r="DN24" s="63">
        <f t="shared" si="97"/>
        <v>0</v>
      </c>
      <c r="DO24" s="63">
        <f t="shared" si="98"/>
        <v>0</v>
      </c>
      <c r="DP24" s="63">
        <f t="shared" si="45"/>
        <v>0</v>
      </c>
      <c r="DQ24" s="63">
        <f t="shared" si="46"/>
        <v>0</v>
      </c>
      <c r="DR24" s="63">
        <f t="shared" si="99"/>
        <v>0</v>
      </c>
      <c r="DS24" s="63">
        <f t="shared" si="47"/>
        <v>0</v>
      </c>
      <c r="DT24" s="63">
        <f t="shared" si="48"/>
        <v>0</v>
      </c>
      <c r="DU24" s="64">
        <f t="shared" si="49"/>
        <v>0</v>
      </c>
      <c r="DV24" s="66"/>
      <c r="DW24" s="63"/>
      <c r="DX24" s="64"/>
      <c r="DY24" s="66">
        <f t="shared" si="100"/>
        <v>0</v>
      </c>
      <c r="DZ24" s="63">
        <f t="shared" si="101"/>
        <v>0</v>
      </c>
      <c r="EA24" s="63">
        <f t="shared" si="102"/>
        <v>0</v>
      </c>
      <c r="EB24" s="63">
        <f t="shared" si="50"/>
        <v>0</v>
      </c>
      <c r="EC24" s="63">
        <f t="shared" si="51"/>
        <v>0</v>
      </c>
      <c r="ED24" s="63">
        <f t="shared" si="103"/>
        <v>0</v>
      </c>
      <c r="EE24" s="63">
        <f t="shared" si="52"/>
        <v>0</v>
      </c>
      <c r="EF24" s="63">
        <f t="shared" si="53"/>
        <v>0</v>
      </c>
      <c r="EG24" s="64">
        <f t="shared" si="54"/>
        <v>0</v>
      </c>
      <c r="EH24" s="66"/>
      <c r="EI24" s="63"/>
      <c r="EJ24" s="64"/>
      <c r="EK24" s="66">
        <f t="shared" si="104"/>
        <v>0</v>
      </c>
      <c r="EL24" s="63">
        <f t="shared" si="105"/>
        <v>0</v>
      </c>
      <c r="EM24" s="63">
        <f t="shared" si="106"/>
        <v>0</v>
      </c>
      <c r="EN24" s="63">
        <f t="shared" si="55"/>
        <v>0</v>
      </c>
      <c r="EO24" s="63">
        <f t="shared" si="56"/>
        <v>0</v>
      </c>
      <c r="EP24" s="63">
        <f t="shared" si="107"/>
        <v>0</v>
      </c>
      <c r="EQ24" s="63">
        <f t="shared" si="57"/>
        <v>0</v>
      </c>
      <c r="ER24" s="63">
        <f t="shared" si="58"/>
        <v>0</v>
      </c>
      <c r="ES24" s="64">
        <f t="shared" si="59"/>
        <v>0</v>
      </c>
    </row>
    <row r="25" spans="1:149" s="19" customFormat="1" ht="11.25" x14ac:dyDescent="0.25">
      <c r="A25" s="22" t="s">
        <v>107</v>
      </c>
      <c r="B25" s="16">
        <v>6</v>
      </c>
      <c r="C25" s="16">
        <v>9</v>
      </c>
      <c r="D25" s="17"/>
      <c r="F25" s="20"/>
      <c r="G25" s="16"/>
      <c r="H25" s="17"/>
      <c r="I25" s="20">
        <f t="shared" si="60"/>
        <v>0</v>
      </c>
      <c r="J25" s="16">
        <f t="shared" si="61"/>
        <v>0</v>
      </c>
      <c r="K25" s="16">
        <f t="shared" si="62"/>
        <v>0</v>
      </c>
      <c r="L25" s="16">
        <f t="shared" si="0"/>
        <v>0</v>
      </c>
      <c r="M25" s="16">
        <f t="shared" si="1"/>
        <v>0</v>
      </c>
      <c r="N25" s="16">
        <f t="shared" si="63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64"/>
        <v>0</v>
      </c>
      <c r="V25" s="16">
        <f t="shared" si="65"/>
        <v>0</v>
      </c>
      <c r="W25" s="16">
        <f t="shared" si="66"/>
        <v>0</v>
      </c>
      <c r="X25" s="16">
        <f t="shared" si="5"/>
        <v>0</v>
      </c>
      <c r="Y25" s="16">
        <f t="shared" si="6"/>
        <v>0</v>
      </c>
      <c r="Z25" s="16">
        <f t="shared" si="67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68"/>
        <v>0</v>
      </c>
      <c r="AH25" s="16">
        <f t="shared" si="69"/>
        <v>0</v>
      </c>
      <c r="AI25" s="16">
        <f t="shared" si="70"/>
        <v>0</v>
      </c>
      <c r="AJ25" s="16">
        <f t="shared" si="10"/>
        <v>0</v>
      </c>
      <c r="AK25" s="16">
        <f t="shared" si="11"/>
        <v>0</v>
      </c>
      <c r="AL25" s="16">
        <f t="shared" si="71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72"/>
        <v>0</v>
      </c>
      <c r="AT25" s="16">
        <f t="shared" si="73"/>
        <v>0</v>
      </c>
      <c r="AU25" s="16">
        <f t="shared" si="74"/>
        <v>0</v>
      </c>
      <c r="AV25" s="16">
        <f t="shared" si="15"/>
        <v>0</v>
      </c>
      <c r="AW25" s="16">
        <f t="shared" si="16"/>
        <v>0</v>
      </c>
      <c r="AX25" s="16">
        <f t="shared" si="75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76"/>
        <v>0</v>
      </c>
      <c r="BF25" s="16">
        <f t="shared" si="77"/>
        <v>0</v>
      </c>
      <c r="BG25" s="16">
        <f t="shared" si="78"/>
        <v>0</v>
      </c>
      <c r="BH25" s="16">
        <f t="shared" si="20"/>
        <v>0</v>
      </c>
      <c r="BI25" s="16">
        <f t="shared" si="21"/>
        <v>0</v>
      </c>
      <c r="BJ25" s="16">
        <f t="shared" si="79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si="80"/>
        <v>0</v>
      </c>
      <c r="BR25" s="16">
        <f t="shared" si="81"/>
        <v>0</v>
      </c>
      <c r="BS25" s="16">
        <f t="shared" si="82"/>
        <v>0</v>
      </c>
      <c r="BT25" s="16">
        <f t="shared" si="25"/>
        <v>0</v>
      </c>
      <c r="BU25" s="16">
        <f t="shared" si="26"/>
        <v>0</v>
      </c>
      <c r="BV25" s="16">
        <f t="shared" si="83"/>
        <v>0</v>
      </c>
      <c r="BW25" s="16">
        <f t="shared" si="27"/>
        <v>0</v>
      </c>
      <c r="BX25" s="16">
        <f t="shared" si="28"/>
        <v>0</v>
      </c>
      <c r="BY25" s="17">
        <f t="shared" si="29"/>
        <v>0</v>
      </c>
      <c r="BZ25" s="20"/>
      <c r="CA25" s="16"/>
      <c r="CB25" s="17"/>
      <c r="CC25" s="20">
        <f t="shared" si="84"/>
        <v>0</v>
      </c>
      <c r="CD25" s="16">
        <f t="shared" si="85"/>
        <v>0</v>
      </c>
      <c r="CE25" s="16">
        <f t="shared" si="86"/>
        <v>0</v>
      </c>
      <c r="CF25" s="16">
        <f t="shared" si="30"/>
        <v>0</v>
      </c>
      <c r="CG25" s="16">
        <f t="shared" si="31"/>
        <v>0</v>
      </c>
      <c r="CH25" s="16">
        <f t="shared" si="87"/>
        <v>0</v>
      </c>
      <c r="CI25" s="16">
        <f t="shared" si="32"/>
        <v>0</v>
      </c>
      <c r="CJ25" s="16">
        <f t="shared" si="33"/>
        <v>0</v>
      </c>
      <c r="CK25" s="17">
        <f t="shared" si="34"/>
        <v>0</v>
      </c>
      <c r="CL25" s="20"/>
      <c r="CM25" s="16"/>
      <c r="CN25" s="17"/>
      <c r="CO25" s="20">
        <f t="shared" si="88"/>
        <v>0</v>
      </c>
      <c r="CP25" s="16">
        <f t="shared" si="89"/>
        <v>0</v>
      </c>
      <c r="CQ25" s="16">
        <f t="shared" si="90"/>
        <v>0</v>
      </c>
      <c r="CR25" s="16">
        <f t="shared" si="35"/>
        <v>0</v>
      </c>
      <c r="CS25" s="16">
        <f t="shared" si="36"/>
        <v>0</v>
      </c>
      <c r="CT25" s="16">
        <f t="shared" si="91"/>
        <v>0</v>
      </c>
      <c r="CU25" s="16">
        <f t="shared" si="37"/>
        <v>0</v>
      </c>
      <c r="CV25" s="16">
        <f t="shared" si="38"/>
        <v>0</v>
      </c>
      <c r="CW25" s="17">
        <f t="shared" si="39"/>
        <v>0</v>
      </c>
      <c r="CX25" s="20"/>
      <c r="CY25" s="16"/>
      <c r="CZ25" s="17"/>
      <c r="DA25" s="20">
        <f t="shared" si="92"/>
        <v>0</v>
      </c>
      <c r="DB25" s="16">
        <f t="shared" si="93"/>
        <v>0</v>
      </c>
      <c r="DC25" s="16">
        <f t="shared" si="94"/>
        <v>0</v>
      </c>
      <c r="DD25" s="16">
        <f t="shared" si="40"/>
        <v>0</v>
      </c>
      <c r="DE25" s="16">
        <f t="shared" si="41"/>
        <v>0</v>
      </c>
      <c r="DF25" s="16">
        <f t="shared" si="95"/>
        <v>0</v>
      </c>
      <c r="DG25" s="16">
        <f t="shared" si="42"/>
        <v>0</v>
      </c>
      <c r="DH25" s="16">
        <f t="shared" si="43"/>
        <v>0</v>
      </c>
      <c r="DI25" s="17">
        <f t="shared" si="44"/>
        <v>0</v>
      </c>
      <c r="DJ25" s="20"/>
      <c r="DK25" s="16"/>
      <c r="DL25" s="17"/>
      <c r="DM25" s="20">
        <f t="shared" si="96"/>
        <v>0</v>
      </c>
      <c r="DN25" s="16">
        <f t="shared" si="97"/>
        <v>0</v>
      </c>
      <c r="DO25" s="16">
        <f t="shared" si="98"/>
        <v>0</v>
      </c>
      <c r="DP25" s="16">
        <f t="shared" si="45"/>
        <v>0</v>
      </c>
      <c r="DQ25" s="16">
        <f t="shared" si="46"/>
        <v>0</v>
      </c>
      <c r="DR25" s="16">
        <f t="shared" si="99"/>
        <v>0</v>
      </c>
      <c r="DS25" s="16">
        <f t="shared" si="47"/>
        <v>0</v>
      </c>
      <c r="DT25" s="16">
        <f t="shared" si="48"/>
        <v>0</v>
      </c>
      <c r="DU25" s="17">
        <f t="shared" si="49"/>
        <v>0</v>
      </c>
      <c r="DV25" s="20"/>
      <c r="DW25" s="16"/>
      <c r="DX25" s="17"/>
      <c r="DY25" s="20">
        <f t="shared" si="100"/>
        <v>0</v>
      </c>
      <c r="DZ25" s="16">
        <f t="shared" si="101"/>
        <v>0</v>
      </c>
      <c r="EA25" s="16">
        <f t="shared" si="102"/>
        <v>0</v>
      </c>
      <c r="EB25" s="16">
        <f t="shared" si="50"/>
        <v>0</v>
      </c>
      <c r="EC25" s="16">
        <f t="shared" si="51"/>
        <v>0</v>
      </c>
      <c r="ED25" s="16">
        <f t="shared" si="103"/>
        <v>0</v>
      </c>
      <c r="EE25" s="16">
        <f t="shared" si="52"/>
        <v>0</v>
      </c>
      <c r="EF25" s="16">
        <f t="shared" si="53"/>
        <v>0</v>
      </c>
      <c r="EG25" s="17">
        <f t="shared" si="54"/>
        <v>0</v>
      </c>
      <c r="EH25" s="20"/>
      <c r="EI25" s="16"/>
      <c r="EJ25" s="17"/>
      <c r="EK25" s="20">
        <f t="shared" si="104"/>
        <v>0</v>
      </c>
      <c r="EL25" s="16">
        <f t="shared" si="105"/>
        <v>0</v>
      </c>
      <c r="EM25" s="16">
        <f t="shared" si="106"/>
        <v>0</v>
      </c>
      <c r="EN25" s="16">
        <f t="shared" si="55"/>
        <v>0</v>
      </c>
      <c r="EO25" s="16">
        <f t="shared" si="56"/>
        <v>0</v>
      </c>
      <c r="EP25" s="16">
        <f t="shared" si="107"/>
        <v>0</v>
      </c>
      <c r="EQ25" s="16">
        <f t="shared" si="57"/>
        <v>0</v>
      </c>
      <c r="ER25" s="16">
        <f t="shared" si="58"/>
        <v>0</v>
      </c>
      <c r="ES25" s="17">
        <f t="shared" si="59"/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60"/>
        <v>0</v>
      </c>
      <c r="J26" s="69">
        <f t="shared" si="61"/>
        <v>0</v>
      </c>
      <c r="K26" s="69">
        <f t="shared" si="62"/>
        <v>0</v>
      </c>
      <c r="L26" s="69">
        <f t="shared" si="0"/>
        <v>0</v>
      </c>
      <c r="M26" s="69">
        <f t="shared" si="1"/>
        <v>0</v>
      </c>
      <c r="N26" s="69">
        <f t="shared" si="63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64"/>
        <v>0</v>
      </c>
      <c r="V26" s="69">
        <f t="shared" si="65"/>
        <v>0</v>
      </c>
      <c r="W26" s="69">
        <f t="shared" si="66"/>
        <v>0</v>
      </c>
      <c r="X26" s="69">
        <f t="shared" si="5"/>
        <v>0</v>
      </c>
      <c r="Y26" s="69">
        <f t="shared" si="6"/>
        <v>0</v>
      </c>
      <c r="Z26" s="69">
        <f t="shared" si="67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68"/>
        <v>0</v>
      </c>
      <c r="AH26" s="69">
        <f t="shared" si="69"/>
        <v>0</v>
      </c>
      <c r="AI26" s="69">
        <f t="shared" si="70"/>
        <v>0</v>
      </c>
      <c r="AJ26" s="69">
        <f t="shared" si="10"/>
        <v>0</v>
      </c>
      <c r="AK26" s="69">
        <f t="shared" si="11"/>
        <v>0</v>
      </c>
      <c r="AL26" s="69">
        <f t="shared" si="71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72"/>
        <v>0</v>
      </c>
      <c r="AT26" s="69">
        <f t="shared" si="73"/>
        <v>0</v>
      </c>
      <c r="AU26" s="69">
        <f t="shared" si="74"/>
        <v>0</v>
      </c>
      <c r="AV26" s="69">
        <f t="shared" si="15"/>
        <v>0</v>
      </c>
      <c r="AW26" s="69">
        <f t="shared" si="16"/>
        <v>0</v>
      </c>
      <c r="AX26" s="69">
        <f t="shared" si="75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76"/>
        <v>0</v>
      </c>
      <c r="BF26" s="69">
        <f t="shared" si="77"/>
        <v>0</v>
      </c>
      <c r="BG26" s="69">
        <f t="shared" si="78"/>
        <v>0</v>
      </c>
      <c r="BH26" s="69">
        <f t="shared" si="20"/>
        <v>0</v>
      </c>
      <c r="BI26" s="69">
        <f t="shared" si="21"/>
        <v>0</v>
      </c>
      <c r="BJ26" s="69">
        <f t="shared" si="79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80"/>
        <v>0</v>
      </c>
      <c r="BR26" s="69">
        <f t="shared" si="81"/>
        <v>0</v>
      </c>
      <c r="BS26" s="69">
        <f t="shared" si="82"/>
        <v>0</v>
      </c>
      <c r="BT26" s="69">
        <f t="shared" si="25"/>
        <v>0</v>
      </c>
      <c r="BU26" s="69">
        <f t="shared" si="26"/>
        <v>0</v>
      </c>
      <c r="BV26" s="69">
        <f t="shared" si="83"/>
        <v>0</v>
      </c>
      <c r="BW26" s="69">
        <f t="shared" si="27"/>
        <v>0</v>
      </c>
      <c r="BX26" s="69">
        <f t="shared" si="28"/>
        <v>0</v>
      </c>
      <c r="BY26" s="70">
        <f t="shared" si="29"/>
        <v>0</v>
      </c>
      <c r="BZ26" s="71"/>
      <c r="CA26" s="69"/>
      <c r="CB26" s="70"/>
      <c r="CC26" s="71">
        <f t="shared" si="84"/>
        <v>0</v>
      </c>
      <c r="CD26" s="69">
        <f t="shared" si="85"/>
        <v>0</v>
      </c>
      <c r="CE26" s="69">
        <f t="shared" si="86"/>
        <v>0</v>
      </c>
      <c r="CF26" s="69">
        <f t="shared" si="30"/>
        <v>0</v>
      </c>
      <c r="CG26" s="69">
        <f t="shared" si="31"/>
        <v>0</v>
      </c>
      <c r="CH26" s="69">
        <f t="shared" si="87"/>
        <v>0</v>
      </c>
      <c r="CI26" s="69">
        <f t="shared" si="32"/>
        <v>0</v>
      </c>
      <c r="CJ26" s="69">
        <f t="shared" si="33"/>
        <v>0</v>
      </c>
      <c r="CK26" s="70">
        <f t="shared" si="34"/>
        <v>0</v>
      </c>
      <c r="CL26" s="71"/>
      <c r="CM26" s="69"/>
      <c r="CN26" s="70"/>
      <c r="CO26" s="71">
        <f t="shared" si="88"/>
        <v>0</v>
      </c>
      <c r="CP26" s="69">
        <f t="shared" si="89"/>
        <v>0</v>
      </c>
      <c r="CQ26" s="69">
        <f t="shared" si="90"/>
        <v>0</v>
      </c>
      <c r="CR26" s="69">
        <f t="shared" si="35"/>
        <v>0</v>
      </c>
      <c r="CS26" s="69">
        <f t="shared" si="36"/>
        <v>0</v>
      </c>
      <c r="CT26" s="69">
        <f t="shared" si="91"/>
        <v>0</v>
      </c>
      <c r="CU26" s="69">
        <f t="shared" si="37"/>
        <v>0</v>
      </c>
      <c r="CV26" s="69">
        <f t="shared" si="38"/>
        <v>0</v>
      </c>
      <c r="CW26" s="70">
        <f t="shared" si="39"/>
        <v>0</v>
      </c>
      <c r="CX26" s="71"/>
      <c r="CY26" s="69"/>
      <c r="CZ26" s="70"/>
      <c r="DA26" s="71">
        <f t="shared" si="92"/>
        <v>0</v>
      </c>
      <c r="DB26" s="69">
        <f t="shared" si="93"/>
        <v>0</v>
      </c>
      <c r="DC26" s="69">
        <f t="shared" si="94"/>
        <v>0</v>
      </c>
      <c r="DD26" s="69">
        <f t="shared" si="40"/>
        <v>0</v>
      </c>
      <c r="DE26" s="69">
        <f t="shared" si="41"/>
        <v>0</v>
      </c>
      <c r="DF26" s="69">
        <f t="shared" si="95"/>
        <v>0</v>
      </c>
      <c r="DG26" s="69">
        <f t="shared" si="42"/>
        <v>0</v>
      </c>
      <c r="DH26" s="69">
        <f t="shared" si="43"/>
        <v>0</v>
      </c>
      <c r="DI26" s="70">
        <f t="shared" si="44"/>
        <v>0</v>
      </c>
      <c r="DJ26" s="71"/>
      <c r="DK26" s="69"/>
      <c r="DL26" s="70"/>
      <c r="DM26" s="71">
        <f t="shared" si="96"/>
        <v>0</v>
      </c>
      <c r="DN26" s="69">
        <f t="shared" si="97"/>
        <v>0</v>
      </c>
      <c r="DO26" s="69">
        <f t="shared" si="98"/>
        <v>0</v>
      </c>
      <c r="DP26" s="69">
        <f t="shared" si="45"/>
        <v>0</v>
      </c>
      <c r="DQ26" s="69">
        <f t="shared" si="46"/>
        <v>0</v>
      </c>
      <c r="DR26" s="69">
        <f t="shared" si="99"/>
        <v>0</v>
      </c>
      <c r="DS26" s="69">
        <f t="shared" si="47"/>
        <v>0</v>
      </c>
      <c r="DT26" s="69">
        <f t="shared" si="48"/>
        <v>0</v>
      </c>
      <c r="DU26" s="70">
        <f t="shared" si="49"/>
        <v>0</v>
      </c>
      <c r="DV26" s="71"/>
      <c r="DW26" s="69"/>
      <c r="DX26" s="70"/>
      <c r="DY26" s="71">
        <f t="shared" si="100"/>
        <v>0</v>
      </c>
      <c r="DZ26" s="69">
        <f t="shared" si="101"/>
        <v>0</v>
      </c>
      <c r="EA26" s="69">
        <f t="shared" si="102"/>
        <v>0</v>
      </c>
      <c r="EB26" s="69">
        <f t="shared" si="50"/>
        <v>0</v>
      </c>
      <c r="EC26" s="69">
        <f t="shared" si="51"/>
        <v>0</v>
      </c>
      <c r="ED26" s="69">
        <f t="shared" si="103"/>
        <v>0</v>
      </c>
      <c r="EE26" s="69">
        <f t="shared" si="52"/>
        <v>0</v>
      </c>
      <c r="EF26" s="69">
        <f t="shared" si="53"/>
        <v>0</v>
      </c>
      <c r="EG26" s="70">
        <f t="shared" si="54"/>
        <v>0</v>
      </c>
      <c r="EH26" s="71"/>
      <c r="EI26" s="69"/>
      <c r="EJ26" s="70"/>
      <c r="EK26" s="71">
        <f t="shared" si="104"/>
        <v>0</v>
      </c>
      <c r="EL26" s="69">
        <f t="shared" si="105"/>
        <v>0</v>
      </c>
      <c r="EM26" s="69">
        <f t="shared" si="106"/>
        <v>0</v>
      </c>
      <c r="EN26" s="69">
        <f t="shared" si="55"/>
        <v>0</v>
      </c>
      <c r="EO26" s="69">
        <f t="shared" si="56"/>
        <v>0</v>
      </c>
      <c r="EP26" s="69">
        <f t="shared" si="107"/>
        <v>0</v>
      </c>
      <c r="EQ26" s="69">
        <f t="shared" si="57"/>
        <v>0</v>
      </c>
      <c r="ER26" s="69">
        <f t="shared" si="58"/>
        <v>0</v>
      </c>
      <c r="ES26" s="70">
        <f t="shared" si="59"/>
        <v>0</v>
      </c>
    </row>
    <row r="28" spans="1:149" x14ac:dyDescent="0.25">
      <c r="C28" s="72" t="s">
        <v>31</v>
      </c>
      <c r="D28" s="73"/>
      <c r="E28" s="74"/>
      <c r="F28" s="8">
        <f>SUM(I3:I26)</f>
        <v>20</v>
      </c>
      <c r="G28" s="9">
        <f>SUM(J3:J26)</f>
        <v>14</v>
      </c>
      <c r="H28" s="10">
        <f>SUM(K3:K26)</f>
        <v>0</v>
      </c>
      <c r="R28" s="8">
        <f>SUM(U3:U26)</f>
        <v>10</v>
      </c>
      <c r="S28" s="9">
        <f>SUM(V3:V26)</f>
        <v>14</v>
      </c>
      <c r="T28" s="10">
        <f>SUM(W3:W26)</f>
        <v>10</v>
      </c>
      <c r="AD28" s="8">
        <f>SUM(AG3:AG26)</f>
        <v>15</v>
      </c>
      <c r="AE28" s="9">
        <f>SUM(AH3:AH26)</f>
        <v>27</v>
      </c>
      <c r="AF28" s="10">
        <f>SUM(AI3:AI26)</f>
        <v>0</v>
      </c>
      <c r="AP28" s="8">
        <f>SUM(AS3:AS26)</f>
        <v>9</v>
      </c>
      <c r="AQ28" s="9">
        <f>SUM(AT3:AT26)</f>
        <v>14</v>
      </c>
      <c r="AR28" s="10">
        <f>SUM(AU3:AU26)</f>
        <v>0</v>
      </c>
      <c r="BB28" s="8">
        <f>SUM(BE3:BE26)</f>
        <v>15</v>
      </c>
      <c r="BC28" s="9">
        <f>SUM(BF3:BF26)</f>
        <v>27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10</v>
      </c>
      <c r="G29" s="6">
        <f>IF(SUM(M3:M26)=3,15,0)</f>
        <v>0</v>
      </c>
      <c r="H29" s="12"/>
      <c r="R29" s="11">
        <f>IF(SUM(X3:X26)=2,10,0)</f>
        <v>10</v>
      </c>
      <c r="S29" s="6">
        <f>IF(SUM(Y3:Y26)=3,15,0)</f>
        <v>0</v>
      </c>
      <c r="T29" s="12"/>
      <c r="AD29" s="11">
        <f>IF(SUM(AJ3:AJ26)=2,10,0)</f>
        <v>10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10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-4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40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42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50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21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50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zoomScaleNormal="100" workbookViewId="0">
      <pane xSplit="1" ySplit="2" topLeftCell="B3" activePane="bottomRight" state="frozenSplit"/>
      <selection pane="topRight" activeCell="AE1" sqref="AE1"/>
      <selection pane="bottomLeft" activeCell="A15" sqref="A15"/>
      <selection pane="bottomRight" activeCell="G19" sqref="G19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46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14</v>
      </c>
      <c r="C3" s="14">
        <v>5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4</v>
      </c>
      <c r="S3" s="14">
        <v>5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10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-2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/>
      <c r="AE3" s="14"/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/>
      <c r="AQ3" s="14">
        <v>4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7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-2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4</v>
      </c>
      <c r="BC3" s="14">
        <v>5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10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-2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6</v>
      </c>
      <c r="C4" s="63">
        <v>4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>
        <v>21</v>
      </c>
      <c r="C5" s="16">
        <v>12</v>
      </c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>
        <v>13</v>
      </c>
      <c r="C6" s="63">
        <v>7</v>
      </c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>
        <v>19</v>
      </c>
      <c r="C7" s="16">
        <v>15</v>
      </c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>
        <v>17</v>
      </c>
      <c r="C8" s="63" t="s">
        <v>108</v>
      </c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>
        <v>22</v>
      </c>
      <c r="C9" s="16">
        <v>16</v>
      </c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4</v>
      </c>
      <c r="C10" s="63">
        <v>6</v>
      </c>
      <c r="D10" s="64"/>
      <c r="F10" s="66">
        <v>3</v>
      </c>
      <c r="G10" s="63">
        <v>4</v>
      </c>
      <c r="H10" s="64"/>
      <c r="I10" s="66">
        <f t="shared" si="25"/>
        <v>3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1</v>
      </c>
      <c r="Q10" s="64">
        <f t="shared" si="4"/>
        <v>0</v>
      </c>
      <c r="R10" s="66">
        <v>3</v>
      </c>
      <c r="S10" s="63">
        <v>3</v>
      </c>
      <c r="T10" s="64"/>
      <c r="U10" s="66">
        <f t="shared" si="29"/>
        <v>3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1</v>
      </c>
      <c r="AC10" s="64">
        <f t="shared" si="9"/>
        <v>0</v>
      </c>
      <c r="AD10" s="66"/>
      <c r="AE10" s="63"/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0</v>
      </c>
      <c r="AP10" s="66">
        <v>2</v>
      </c>
      <c r="AQ10" s="63"/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0</v>
      </c>
      <c r="BB10" s="66">
        <v>3</v>
      </c>
      <c r="BC10" s="63">
        <v>3</v>
      </c>
      <c r="BD10" s="64"/>
      <c r="BE10" s="66">
        <f t="shared" si="41"/>
        <v>3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1</v>
      </c>
      <c r="C11" s="16">
        <v>1</v>
      </c>
      <c r="D11" s="17" t="s">
        <v>84</v>
      </c>
      <c r="F11" s="20">
        <v>2</v>
      </c>
      <c r="G11" s="16">
        <v>2</v>
      </c>
      <c r="H11" s="17"/>
      <c r="I11" s="20">
        <f t="shared" si="25"/>
        <v>3</v>
      </c>
      <c r="J11" s="16">
        <f t="shared" si="26"/>
        <v>7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1</v>
      </c>
      <c r="Q11" s="17">
        <f t="shared" si="4"/>
        <v>1</v>
      </c>
      <c r="R11" s="20">
        <v>2</v>
      </c>
      <c r="S11" s="16">
        <v>4</v>
      </c>
      <c r="T11" s="17"/>
      <c r="U11" s="20">
        <f t="shared" si="29"/>
        <v>3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1</v>
      </c>
      <c r="AC11" s="17">
        <f t="shared" si="9"/>
        <v>1</v>
      </c>
      <c r="AD11" s="20">
        <v>1</v>
      </c>
      <c r="AE11" s="16">
        <v>3</v>
      </c>
      <c r="AF11" s="17" t="s">
        <v>84</v>
      </c>
      <c r="AG11" s="20">
        <f t="shared" si="33"/>
        <v>5</v>
      </c>
      <c r="AH11" s="16">
        <f t="shared" si="34"/>
        <v>0</v>
      </c>
      <c r="AI11" s="16">
        <f t="shared" si="35"/>
        <v>10</v>
      </c>
      <c r="AJ11" s="16">
        <f t="shared" si="10"/>
        <v>1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1</v>
      </c>
      <c r="AO11" s="17">
        <f t="shared" si="14"/>
        <v>1</v>
      </c>
      <c r="AP11" s="20">
        <v>1</v>
      </c>
      <c r="AQ11" s="16">
        <v>2</v>
      </c>
      <c r="AR11" s="17"/>
      <c r="AS11" s="20">
        <f t="shared" si="37"/>
        <v>5</v>
      </c>
      <c r="AT11" s="16">
        <f t="shared" si="38"/>
        <v>7</v>
      </c>
      <c r="AU11" s="16">
        <f t="shared" si="39"/>
        <v>0</v>
      </c>
      <c r="AV11" s="16">
        <f t="shared" si="15"/>
        <v>1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2</v>
      </c>
      <c r="BC11" s="16">
        <v>4</v>
      </c>
      <c r="BD11" s="17"/>
      <c r="BE11" s="20">
        <f t="shared" si="41"/>
        <v>3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1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>
        <v>5</v>
      </c>
      <c r="C12" s="63" t="s">
        <v>108</v>
      </c>
      <c r="D12" s="64"/>
      <c r="F12" s="66">
        <v>5</v>
      </c>
      <c r="G12" s="63">
        <v>5</v>
      </c>
      <c r="H12" s="64"/>
      <c r="I12" s="66">
        <f t="shared" si="25"/>
        <v>5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-2</v>
      </c>
      <c r="P12" s="63">
        <f t="shared" si="3"/>
        <v>1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3</v>
      </c>
      <c r="C13" s="16" t="s">
        <v>108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>
        <v>16</v>
      </c>
      <c r="C14" s="63">
        <v>14</v>
      </c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>
        <v>12</v>
      </c>
      <c r="C15" s="16">
        <v>9</v>
      </c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>
        <v>10</v>
      </c>
      <c r="C17" s="16" t="s">
        <v>108</v>
      </c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>
        <v>15</v>
      </c>
      <c r="C18" s="63" t="s">
        <v>108</v>
      </c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>
        <v>11</v>
      </c>
      <c r="C19" s="16">
        <v>11</v>
      </c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7</v>
      </c>
      <c r="C20" s="63">
        <v>10</v>
      </c>
      <c r="D20" s="64"/>
      <c r="F20" s="66">
        <v>4</v>
      </c>
      <c r="G20" s="63">
        <v>1</v>
      </c>
      <c r="H20" s="64" t="s">
        <v>84</v>
      </c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>
        <v>5</v>
      </c>
      <c r="S20" s="63">
        <v>1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0</v>
      </c>
      <c r="AD20" s="66">
        <v>5</v>
      </c>
      <c r="AE20" s="63">
        <v>1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0</v>
      </c>
      <c r="AP20" s="66">
        <v>5</v>
      </c>
      <c r="AQ20" s="63">
        <v>3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0</v>
      </c>
      <c r="BB20" s="66">
        <v>5</v>
      </c>
      <c r="BC20" s="63">
        <v>2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>
        <v>18</v>
      </c>
      <c r="C21" s="16" t="s">
        <v>108</v>
      </c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>
        <v>20</v>
      </c>
      <c r="C22" s="63">
        <v>13</v>
      </c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2</v>
      </c>
      <c r="C23" s="16">
        <v>2</v>
      </c>
      <c r="D23" s="17"/>
      <c r="F23" s="20">
        <v>1</v>
      </c>
      <c r="G23" s="16">
        <v>3</v>
      </c>
      <c r="H23" s="17"/>
      <c r="I23" s="20">
        <f t="shared" si="25"/>
        <v>3</v>
      </c>
      <c r="J23" s="16">
        <f t="shared" si="26"/>
        <v>7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1</v>
      </c>
      <c r="Q23" s="17">
        <f t="shared" si="4"/>
        <v>1</v>
      </c>
      <c r="R23" s="20">
        <v>1</v>
      </c>
      <c r="S23" s="16">
        <v>2</v>
      </c>
      <c r="T23" s="17"/>
      <c r="U23" s="20">
        <f t="shared" si="29"/>
        <v>3</v>
      </c>
      <c r="V23" s="16">
        <f t="shared" si="30"/>
        <v>10</v>
      </c>
      <c r="W23" s="16">
        <f t="shared" si="31"/>
        <v>0</v>
      </c>
      <c r="X23" s="16">
        <f t="shared" si="5"/>
        <v>0</v>
      </c>
      <c r="Y23" s="16">
        <f t="shared" si="6"/>
        <v>1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3</v>
      </c>
      <c r="AE23" s="16">
        <v>2</v>
      </c>
      <c r="AF23" s="17"/>
      <c r="AG23" s="20">
        <f t="shared" si="33"/>
        <v>3</v>
      </c>
      <c r="AH23" s="16">
        <f t="shared" si="34"/>
        <v>10</v>
      </c>
      <c r="AI23" s="16">
        <f t="shared" si="35"/>
        <v>0</v>
      </c>
      <c r="AJ23" s="16">
        <f t="shared" si="10"/>
        <v>0</v>
      </c>
      <c r="AK23" s="16">
        <f t="shared" si="11"/>
        <v>1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3</v>
      </c>
      <c r="AQ23" s="16">
        <v>1</v>
      </c>
      <c r="AR23" s="17" t="s">
        <v>84</v>
      </c>
      <c r="AS23" s="20">
        <f t="shared" si="37"/>
        <v>3</v>
      </c>
      <c r="AT23" s="16">
        <f t="shared" si="38"/>
        <v>7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1</v>
      </c>
      <c r="BC23" s="16">
        <v>1</v>
      </c>
      <c r="BD23" s="17" t="s">
        <v>84</v>
      </c>
      <c r="BE23" s="20">
        <f t="shared" si="41"/>
        <v>3</v>
      </c>
      <c r="BF23" s="16">
        <f t="shared" si="42"/>
        <v>7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>
        <v>9</v>
      </c>
      <c r="C24" s="63">
        <v>8</v>
      </c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8</v>
      </c>
      <c r="C25" s="16">
        <v>3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>
        <v>2</v>
      </c>
      <c r="AE25" s="16">
        <v>5</v>
      </c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1</v>
      </c>
      <c r="AP25" s="20">
        <v>4</v>
      </c>
      <c r="AQ25" s="16">
        <v>5</v>
      </c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1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 t="s">
        <v>109</v>
      </c>
      <c r="B26" s="69">
        <v>23</v>
      </c>
      <c r="C26" s="69">
        <v>17</v>
      </c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14</v>
      </c>
      <c r="G28" s="9">
        <f>SUM(J3:J26)</f>
        <v>14</v>
      </c>
      <c r="H28" s="10">
        <f>SUM(K3:K26)</f>
        <v>0</v>
      </c>
      <c r="R28" s="8">
        <f>SUM(U3:U26)</f>
        <v>9</v>
      </c>
      <c r="S28" s="9">
        <f>SUM(V3:V26)</f>
        <v>20</v>
      </c>
      <c r="T28" s="10">
        <f>SUM(W3:W26)</f>
        <v>0</v>
      </c>
      <c r="AD28" s="8">
        <f>SUM(AG3:AG26)</f>
        <v>8</v>
      </c>
      <c r="AE28" s="9">
        <f>SUM(AH3:AH26)</f>
        <v>10</v>
      </c>
      <c r="AF28" s="10">
        <f>SUM(AI3:AI26)</f>
        <v>10</v>
      </c>
      <c r="AP28" s="8">
        <f>SUM(AS3:AS26)</f>
        <v>8</v>
      </c>
      <c r="AQ28" s="9">
        <f>SUM(AT3:AT26)</f>
        <v>21</v>
      </c>
      <c r="AR28" s="10">
        <f>SUM(AU3:AU26)</f>
        <v>0</v>
      </c>
      <c r="BB28" s="8">
        <f>SUM(BE3:BE26)</f>
        <v>9</v>
      </c>
      <c r="BC28" s="9">
        <f>SUM(BF3:BF26)</f>
        <v>17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-2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26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27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28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27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24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5" topLeftCell="F1" activePane="topRight" state="frozenSplit"/>
      <selection pane="topRight" activeCell="S20" sqref="S20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47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6</v>
      </c>
      <c r="C3" s="14">
        <v>4</v>
      </c>
      <c r="D3" s="15"/>
      <c r="F3" s="18">
        <v>5</v>
      </c>
      <c r="G3" s="14">
        <v>4</v>
      </c>
      <c r="H3" s="15"/>
      <c r="I3" s="41">
        <f>IF(AND(NOT($B3="RIT"),NOT($B3=""),NOT($B3="N/A"),NOT(F3="")),IF(ABS($B3-F3)=0,5,0)+IF(ABS($B3-F3)=1,3,0),0)</f>
        <v>3</v>
      </c>
      <c r="J3" s="42">
        <f>IF(AND(NOT($C3="RIT"),NOT($C3=""),NOT($C3="N/A"),NOT(G3="")),IF(ABS($C3-G3)=0,10,0)+IF(ABS($C3-G3)=1,7,0),0)</f>
        <v>10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1</v>
      </c>
      <c r="R3" s="18">
        <v>4</v>
      </c>
      <c r="S3" s="14">
        <v>3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7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/>
      <c r="AE3" s="14">
        <v>4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10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3</v>
      </c>
      <c r="AQ3" s="14">
        <v>4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10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3</v>
      </c>
      <c r="BC3" s="14">
        <v>5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7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3</v>
      </c>
      <c r="C4" s="63">
        <v>2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/>
      <c r="S4" s="63">
        <v>5</v>
      </c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1</v>
      </c>
      <c r="AD4" s="66">
        <v>3</v>
      </c>
      <c r="AE4" s="63">
        <v>5</v>
      </c>
      <c r="AF4" s="64"/>
      <c r="AG4" s="66">
        <f t="shared" ref="AG4:AG26" si="33">IF(AND(NOT($B4="RIT"),NOT($B4=""),NOT($B4="N/A"),NOT(AD4="")),IF(ABS($B4-AD4)=0,5,0)+IF(ABS($B4-AD4)=1,3,0),0)</f>
        <v>5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1</v>
      </c>
      <c r="AO4" s="64">
        <f t="shared" si="14"/>
        <v>1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>
        <v>20</v>
      </c>
      <c r="C5" s="16" t="s">
        <v>108</v>
      </c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>
        <v>19</v>
      </c>
      <c r="C6" s="63" t="s">
        <v>108</v>
      </c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>
        <v>9</v>
      </c>
      <c r="C7" s="16" t="s">
        <v>108</v>
      </c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>
        <v>14</v>
      </c>
      <c r="C8" s="63" t="s">
        <v>108</v>
      </c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>
        <v>21</v>
      </c>
      <c r="C9" s="16">
        <v>14</v>
      </c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</v>
      </c>
      <c r="C10" s="63">
        <v>1</v>
      </c>
      <c r="D10" s="64" t="s">
        <v>84</v>
      </c>
      <c r="F10" s="66">
        <v>4</v>
      </c>
      <c r="G10" s="63">
        <v>5</v>
      </c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1</v>
      </c>
      <c r="Q10" s="64">
        <f t="shared" si="4"/>
        <v>1</v>
      </c>
      <c r="R10" s="66">
        <v>2</v>
      </c>
      <c r="S10" s="63">
        <v>1</v>
      </c>
      <c r="T10" s="64"/>
      <c r="U10" s="66">
        <f t="shared" si="29"/>
        <v>3</v>
      </c>
      <c r="V10" s="63">
        <f t="shared" si="30"/>
        <v>10</v>
      </c>
      <c r="W10" s="63">
        <f t="shared" si="31"/>
        <v>0</v>
      </c>
      <c r="X10" s="63">
        <f t="shared" si="5"/>
        <v>0</v>
      </c>
      <c r="Y10" s="63">
        <f t="shared" si="6"/>
        <v>1</v>
      </c>
      <c r="Z10" s="63">
        <f t="shared" si="32"/>
        <v>0</v>
      </c>
      <c r="AA10" s="63">
        <f t="shared" si="7"/>
        <v>0</v>
      </c>
      <c r="AB10" s="63">
        <f t="shared" si="8"/>
        <v>1</v>
      </c>
      <c r="AC10" s="64">
        <f t="shared" si="9"/>
        <v>1</v>
      </c>
      <c r="AD10" s="66">
        <v>2</v>
      </c>
      <c r="AE10" s="63">
        <v>3</v>
      </c>
      <c r="AF10" s="64"/>
      <c r="AG10" s="66">
        <f t="shared" si="33"/>
        <v>3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1</v>
      </c>
      <c r="AP10" s="66"/>
      <c r="AQ10" s="63">
        <v>3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1</v>
      </c>
      <c r="BB10" s="66">
        <v>2</v>
      </c>
      <c r="BC10" s="63">
        <v>1</v>
      </c>
      <c r="BD10" s="64" t="s">
        <v>84</v>
      </c>
      <c r="BE10" s="66">
        <f t="shared" si="41"/>
        <v>3</v>
      </c>
      <c r="BF10" s="63">
        <f t="shared" si="42"/>
        <v>10</v>
      </c>
      <c r="BG10" s="63">
        <f t="shared" si="43"/>
        <v>10</v>
      </c>
      <c r="BH10" s="63">
        <f t="shared" si="20"/>
        <v>0</v>
      </c>
      <c r="BI10" s="63">
        <f t="shared" si="21"/>
        <v>1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13</v>
      </c>
      <c r="C11" s="16">
        <v>3</v>
      </c>
      <c r="D11" s="17"/>
      <c r="F11" s="20">
        <v>3</v>
      </c>
      <c r="G11" s="16">
        <v>2</v>
      </c>
      <c r="H11" s="17"/>
      <c r="I11" s="20">
        <f t="shared" si="25"/>
        <v>0</v>
      </c>
      <c r="J11" s="16">
        <f t="shared" si="26"/>
        <v>7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-2</v>
      </c>
      <c r="P11" s="16">
        <f t="shared" si="3"/>
        <v>0</v>
      </c>
      <c r="Q11" s="17">
        <f t="shared" si="4"/>
        <v>1</v>
      </c>
      <c r="R11" s="20">
        <v>3</v>
      </c>
      <c r="S11" s="16">
        <v>4</v>
      </c>
      <c r="T11" s="17"/>
      <c r="U11" s="20">
        <f t="shared" si="29"/>
        <v>0</v>
      </c>
      <c r="V11" s="16">
        <f t="shared" si="30"/>
        <v>7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-2</v>
      </c>
      <c r="AB11" s="16">
        <f t="shared" si="8"/>
        <v>0</v>
      </c>
      <c r="AC11" s="17">
        <f t="shared" si="9"/>
        <v>1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>
        <v>5</v>
      </c>
      <c r="BC11" s="16">
        <v>4</v>
      </c>
      <c r="BD11" s="17"/>
      <c r="BE11" s="20">
        <f t="shared" si="41"/>
        <v>0</v>
      </c>
      <c r="BF11" s="16">
        <f t="shared" si="42"/>
        <v>7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-2</v>
      </c>
      <c r="BL11" s="16">
        <f t="shared" si="23"/>
        <v>0</v>
      </c>
      <c r="BM11" s="17">
        <f t="shared" si="24"/>
        <v>1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>
        <v>17</v>
      </c>
      <c r="C12" s="63">
        <v>10</v>
      </c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>
        <v>5</v>
      </c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>
        <v>5</v>
      </c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4</v>
      </c>
      <c r="C13" s="16">
        <v>5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>
        <v>2</v>
      </c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1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>
        <v>10</v>
      </c>
      <c r="C14" s="63">
        <v>13</v>
      </c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>
        <v>18</v>
      </c>
      <c r="C15" s="16" t="s">
        <v>108</v>
      </c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>
        <v>11</v>
      </c>
      <c r="C17" s="16">
        <v>8</v>
      </c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>
        <v>4</v>
      </c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>
        <v>8</v>
      </c>
      <c r="C18" s="63">
        <v>12</v>
      </c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>
        <v>7</v>
      </c>
      <c r="C19" s="16" t="s">
        <v>108</v>
      </c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>
        <v>5</v>
      </c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2</v>
      </c>
      <c r="C20" s="63" t="s">
        <v>108</v>
      </c>
      <c r="D20" s="64"/>
      <c r="F20" s="66">
        <v>4</v>
      </c>
      <c r="G20" s="63">
        <v>1</v>
      </c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-2</v>
      </c>
      <c r="P20" s="63">
        <f t="shared" si="3"/>
        <v>1</v>
      </c>
      <c r="Q20" s="64">
        <f t="shared" si="4"/>
        <v>0</v>
      </c>
      <c r="R20" s="66"/>
      <c r="S20" s="63">
        <v>2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-2</v>
      </c>
      <c r="AB20" s="63">
        <f t="shared" si="8"/>
        <v>0</v>
      </c>
      <c r="AC20" s="64">
        <f t="shared" si="9"/>
        <v>0</v>
      </c>
      <c r="AD20" s="66"/>
      <c r="AE20" s="63">
        <v>2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-2</v>
      </c>
      <c r="AN20" s="63">
        <f t="shared" si="13"/>
        <v>0</v>
      </c>
      <c r="AO20" s="64">
        <f t="shared" si="14"/>
        <v>0</v>
      </c>
      <c r="AP20" s="66">
        <v>4</v>
      </c>
      <c r="AQ20" s="63">
        <v>2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-2</v>
      </c>
      <c r="AZ20" s="63">
        <f t="shared" si="18"/>
        <v>1</v>
      </c>
      <c r="BA20" s="64">
        <f t="shared" si="19"/>
        <v>0</v>
      </c>
      <c r="BB20" s="66">
        <v>4</v>
      </c>
      <c r="BC20" s="63">
        <v>2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-2</v>
      </c>
      <c r="BL20" s="63">
        <f t="shared" si="23"/>
        <v>1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>
        <v>22</v>
      </c>
      <c r="C21" s="16">
        <v>11</v>
      </c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>
        <v>12</v>
      </c>
      <c r="C22" s="63">
        <v>9</v>
      </c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5</v>
      </c>
      <c r="C23" s="16" t="s">
        <v>108</v>
      </c>
      <c r="D23" s="17"/>
      <c r="F23" s="20">
        <v>2</v>
      </c>
      <c r="G23" s="16">
        <v>3</v>
      </c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-2</v>
      </c>
      <c r="P23" s="16">
        <f t="shared" si="3"/>
        <v>1</v>
      </c>
      <c r="Q23" s="17">
        <f t="shared" si="4"/>
        <v>0</v>
      </c>
      <c r="R23" s="20">
        <v>1</v>
      </c>
      <c r="S23" s="16"/>
      <c r="T23" s="17"/>
      <c r="U23" s="20">
        <f t="shared" si="29"/>
        <v>0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0</v>
      </c>
      <c r="AD23" s="20">
        <v>1</v>
      </c>
      <c r="AE23" s="16">
        <v>1</v>
      </c>
      <c r="AF23" s="17" t="s">
        <v>84</v>
      </c>
      <c r="AG23" s="20">
        <f t="shared" si="33"/>
        <v>0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-2</v>
      </c>
      <c r="AN23" s="16">
        <f t="shared" si="13"/>
        <v>1</v>
      </c>
      <c r="AO23" s="17">
        <f t="shared" si="14"/>
        <v>0</v>
      </c>
      <c r="AP23" s="20">
        <v>1</v>
      </c>
      <c r="AQ23" s="16">
        <v>1</v>
      </c>
      <c r="AR23" s="17" t="s">
        <v>84</v>
      </c>
      <c r="AS23" s="20">
        <f t="shared" si="37"/>
        <v>0</v>
      </c>
      <c r="AT23" s="16">
        <f t="shared" si="38"/>
        <v>0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-2</v>
      </c>
      <c r="AZ23" s="16">
        <f t="shared" si="18"/>
        <v>1</v>
      </c>
      <c r="BA23" s="17">
        <f t="shared" si="19"/>
        <v>0</v>
      </c>
      <c r="BB23" s="20">
        <v>1</v>
      </c>
      <c r="BC23" s="16">
        <v>3</v>
      </c>
      <c r="BD23" s="17"/>
      <c r="BE23" s="20">
        <f t="shared" si="41"/>
        <v>0</v>
      </c>
      <c r="BF23" s="16">
        <f t="shared" si="42"/>
        <v>0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-2</v>
      </c>
      <c r="BL23" s="16">
        <f t="shared" si="23"/>
        <v>1</v>
      </c>
      <c r="BM23" s="17">
        <f t="shared" si="24"/>
        <v>0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>
        <v>15</v>
      </c>
      <c r="C24" s="63">
        <v>7</v>
      </c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16</v>
      </c>
      <c r="C25" s="16">
        <v>6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>
        <v>5</v>
      </c>
      <c r="AR25" s="17"/>
      <c r="AS25" s="20">
        <f t="shared" si="37"/>
        <v>0</v>
      </c>
      <c r="AT25" s="16">
        <f t="shared" si="38"/>
        <v>7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-2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 t="s">
        <v>110</v>
      </c>
      <c r="B26" s="69">
        <v>23</v>
      </c>
      <c r="C26" s="69">
        <v>15</v>
      </c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3</v>
      </c>
      <c r="G28" s="9">
        <f>SUM(J3:J26)</f>
        <v>17</v>
      </c>
      <c r="H28" s="10">
        <f>SUM(K3:K26)</f>
        <v>0</v>
      </c>
      <c r="R28" s="8">
        <f>SUM(U3:U26)</f>
        <v>3</v>
      </c>
      <c r="S28" s="9">
        <f>SUM(V3:V26)</f>
        <v>24</v>
      </c>
      <c r="T28" s="10">
        <f>SUM(W3:W26)</f>
        <v>0</v>
      </c>
      <c r="AD28" s="8">
        <f>SUM(AG3:AG26)</f>
        <v>8</v>
      </c>
      <c r="AE28" s="9">
        <f>SUM(AH3:AH26)</f>
        <v>10</v>
      </c>
      <c r="AF28" s="10">
        <f>SUM(AI3:AI26)</f>
        <v>0</v>
      </c>
      <c r="AP28" s="8">
        <f>SUM(AS3:AS26)</f>
        <v>0</v>
      </c>
      <c r="AQ28" s="9">
        <f>SUM(AT3:AT26)</f>
        <v>17</v>
      </c>
      <c r="AR28" s="10">
        <f>SUM(AU3:AU26)</f>
        <v>0</v>
      </c>
      <c r="BB28" s="8">
        <f>SUM(BE3:BE26)</f>
        <v>3</v>
      </c>
      <c r="BC28" s="9">
        <f>SUM(BF3:BF26)</f>
        <v>24</v>
      </c>
      <c r="BD28" s="10">
        <f>SUM(BG3:BG26)</f>
        <v>10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-6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-4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-4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-6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-6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14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23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14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11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31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5" topLeftCell="F1" activePane="topRight" state="frozenSplit"/>
      <selection pane="topRight" activeCell="R16" sqref="R16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48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3</v>
      </c>
      <c r="C3" s="14">
        <v>1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/>
      <c r="S3" s="14">
        <v>2</v>
      </c>
      <c r="T3" s="15"/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7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>
        <v>2</v>
      </c>
      <c r="AE3" s="14">
        <v>3</v>
      </c>
      <c r="AF3" s="15"/>
      <c r="AG3" s="41">
        <f>IF(AND(NOT($B3="RIT"),NOT($B3=""),NOT($B3="N/A"),NOT(AD3="")),IF(ABS($B3-AD3)=0,5,0)+IF(ABS($B3-AD3)=1,3,0),0)</f>
        <v>3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1</v>
      </c>
      <c r="AO3" s="43">
        <f t="shared" ref="AO3:AO26" si="14">IF(AND(NOT(AE3=""),$C3&lt;6),1,0)</f>
        <v>1</v>
      </c>
      <c r="AP3" s="18"/>
      <c r="AQ3" s="14"/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>
        <v>5</v>
      </c>
      <c r="BC3" s="14"/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1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11</v>
      </c>
      <c r="C4" s="63">
        <v>7</v>
      </c>
      <c r="D4" s="64"/>
      <c r="F4" s="66">
        <v>5</v>
      </c>
      <c r="G4" s="63">
        <v>5</v>
      </c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-2</v>
      </c>
      <c r="P4" s="63">
        <f t="shared" si="3"/>
        <v>0</v>
      </c>
      <c r="Q4" s="64">
        <f t="shared" si="4"/>
        <v>0</v>
      </c>
      <c r="R4" s="66"/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>
        <v>5</v>
      </c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>
        <v>5</v>
      </c>
      <c r="AQ4" s="63">
        <v>5</v>
      </c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-2</v>
      </c>
      <c r="AZ4" s="63">
        <f t="shared" si="18"/>
        <v>0</v>
      </c>
      <c r="BA4" s="64">
        <f t="shared" si="19"/>
        <v>0</v>
      </c>
      <c r="BB4" s="66"/>
      <c r="BC4" s="63">
        <v>5</v>
      </c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-2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</v>
      </c>
      <c r="C10" s="63">
        <v>2</v>
      </c>
      <c r="D10" s="64" t="s">
        <v>84</v>
      </c>
      <c r="F10" s="66">
        <v>4</v>
      </c>
      <c r="G10" s="63">
        <v>4</v>
      </c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1</v>
      </c>
      <c r="Q10" s="64">
        <f t="shared" si="4"/>
        <v>1</v>
      </c>
      <c r="R10" s="66"/>
      <c r="S10" s="63">
        <v>3</v>
      </c>
      <c r="T10" s="64"/>
      <c r="U10" s="66">
        <f t="shared" si="29"/>
        <v>0</v>
      </c>
      <c r="V10" s="63">
        <f t="shared" si="30"/>
        <v>7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1</v>
      </c>
      <c r="AD10" s="66">
        <v>4</v>
      </c>
      <c r="AE10" s="63">
        <v>4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1</v>
      </c>
      <c r="AO10" s="64">
        <f t="shared" si="14"/>
        <v>1</v>
      </c>
      <c r="AP10" s="66">
        <v>3</v>
      </c>
      <c r="AQ10" s="63">
        <v>2</v>
      </c>
      <c r="AR10" s="64"/>
      <c r="AS10" s="66">
        <f t="shared" si="37"/>
        <v>0</v>
      </c>
      <c r="AT10" s="63">
        <f t="shared" si="38"/>
        <v>10</v>
      </c>
      <c r="AU10" s="63">
        <f t="shared" si="39"/>
        <v>0</v>
      </c>
      <c r="AV10" s="63">
        <f t="shared" si="15"/>
        <v>0</v>
      </c>
      <c r="AW10" s="63">
        <f t="shared" si="16"/>
        <v>1</v>
      </c>
      <c r="AX10" s="63">
        <f t="shared" si="40"/>
        <v>0</v>
      </c>
      <c r="AY10" s="63">
        <f t="shared" si="17"/>
        <v>0</v>
      </c>
      <c r="AZ10" s="63">
        <f t="shared" si="18"/>
        <v>1</v>
      </c>
      <c r="BA10" s="64">
        <f t="shared" si="19"/>
        <v>1</v>
      </c>
      <c r="BB10" s="66">
        <v>1</v>
      </c>
      <c r="BC10" s="63">
        <v>1</v>
      </c>
      <c r="BD10" s="64" t="s">
        <v>84</v>
      </c>
      <c r="BE10" s="66">
        <f t="shared" si="41"/>
        <v>5</v>
      </c>
      <c r="BF10" s="63">
        <f t="shared" si="42"/>
        <v>7</v>
      </c>
      <c r="BG10" s="63">
        <f t="shared" si="43"/>
        <v>10</v>
      </c>
      <c r="BH10" s="63">
        <f t="shared" si="20"/>
        <v>1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1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5</v>
      </c>
      <c r="C11" s="16" t="s">
        <v>108</v>
      </c>
      <c r="D11" s="17"/>
      <c r="F11" s="20">
        <v>3</v>
      </c>
      <c r="G11" s="16">
        <v>2</v>
      </c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-2</v>
      </c>
      <c r="P11" s="16">
        <f t="shared" si="3"/>
        <v>1</v>
      </c>
      <c r="Q11" s="17">
        <f t="shared" si="4"/>
        <v>0</v>
      </c>
      <c r="R11" s="20"/>
      <c r="S11" s="16">
        <v>4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-2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>
        <v>3</v>
      </c>
      <c r="BC11" s="16">
        <v>4</v>
      </c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-2</v>
      </c>
      <c r="BL11" s="16">
        <f t="shared" si="23"/>
        <v>1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2</v>
      </c>
      <c r="C20" s="63">
        <v>4</v>
      </c>
      <c r="D20" s="64"/>
      <c r="F20" s="66">
        <v>1</v>
      </c>
      <c r="G20" s="63">
        <v>1</v>
      </c>
      <c r="H20" s="64" t="s">
        <v>84</v>
      </c>
      <c r="I20" s="66">
        <f t="shared" si="25"/>
        <v>3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1</v>
      </c>
      <c r="Q20" s="64">
        <f t="shared" si="4"/>
        <v>1</v>
      </c>
      <c r="R20" s="66"/>
      <c r="S20" s="63">
        <v>1</v>
      </c>
      <c r="T20" s="64" t="s">
        <v>84</v>
      </c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>
        <v>3</v>
      </c>
      <c r="AE20" s="63">
        <v>1</v>
      </c>
      <c r="AF20" s="64"/>
      <c r="AG20" s="66">
        <f t="shared" si="33"/>
        <v>3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1</v>
      </c>
      <c r="AO20" s="64">
        <f t="shared" si="14"/>
        <v>1</v>
      </c>
      <c r="AP20" s="66">
        <v>2</v>
      </c>
      <c r="AQ20" s="63">
        <v>1</v>
      </c>
      <c r="AR20" s="64" t="s">
        <v>84</v>
      </c>
      <c r="AS20" s="66">
        <f t="shared" si="37"/>
        <v>5</v>
      </c>
      <c r="AT20" s="63">
        <f t="shared" si="38"/>
        <v>0</v>
      </c>
      <c r="AU20" s="63">
        <f t="shared" si="39"/>
        <v>0</v>
      </c>
      <c r="AV20" s="63">
        <f t="shared" si="15"/>
        <v>1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1</v>
      </c>
      <c r="BA20" s="64">
        <f t="shared" si="19"/>
        <v>1</v>
      </c>
      <c r="BB20" s="66">
        <v>4</v>
      </c>
      <c r="BC20" s="63">
        <v>2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1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6</v>
      </c>
      <c r="C23" s="16">
        <v>6</v>
      </c>
      <c r="D23" s="17"/>
      <c r="F23" s="20">
        <v>2</v>
      </c>
      <c r="G23" s="16">
        <v>3</v>
      </c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/>
      <c r="S23" s="16">
        <v>5</v>
      </c>
      <c r="T23" s="17"/>
      <c r="U23" s="20">
        <f t="shared" si="29"/>
        <v>0</v>
      </c>
      <c r="V23" s="16">
        <f t="shared" si="30"/>
        <v>7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0</v>
      </c>
      <c r="AC23" s="17">
        <f t="shared" si="9"/>
        <v>0</v>
      </c>
      <c r="AD23" s="20">
        <v>1</v>
      </c>
      <c r="AE23" s="16">
        <v>2</v>
      </c>
      <c r="AF23" s="17" t="s">
        <v>84</v>
      </c>
      <c r="AG23" s="20">
        <f t="shared" si="33"/>
        <v>0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0</v>
      </c>
      <c r="AO23" s="17">
        <f t="shared" si="14"/>
        <v>0</v>
      </c>
      <c r="AP23" s="20">
        <v>1</v>
      </c>
      <c r="AQ23" s="16">
        <v>3</v>
      </c>
      <c r="AR23" s="17"/>
      <c r="AS23" s="20">
        <f t="shared" si="37"/>
        <v>0</v>
      </c>
      <c r="AT23" s="16">
        <f t="shared" si="38"/>
        <v>0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0</v>
      </c>
      <c r="BA23" s="17">
        <f t="shared" si="19"/>
        <v>0</v>
      </c>
      <c r="BB23" s="20">
        <v>2</v>
      </c>
      <c r="BC23" s="16">
        <v>3</v>
      </c>
      <c r="BD23" s="17"/>
      <c r="BE23" s="20">
        <f t="shared" si="41"/>
        <v>0</v>
      </c>
      <c r="BF23" s="16">
        <f t="shared" si="42"/>
        <v>0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0</v>
      </c>
      <c r="BM23" s="17">
        <f t="shared" si="24"/>
        <v>0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7</v>
      </c>
      <c r="C25" s="16">
        <v>8</v>
      </c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>
        <v>5</v>
      </c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>
        <v>4</v>
      </c>
      <c r="AQ25" s="16">
        <v>4</v>
      </c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3</v>
      </c>
      <c r="G28" s="9">
        <f>SUM(J3:J26)</f>
        <v>0</v>
      </c>
      <c r="H28" s="10">
        <f>SUM(K3:K26)</f>
        <v>0</v>
      </c>
      <c r="R28" s="8">
        <f>SUM(U3:U26)</f>
        <v>0</v>
      </c>
      <c r="S28" s="9">
        <f>SUM(V3:V26)</f>
        <v>21</v>
      </c>
      <c r="T28" s="10">
        <f>SUM(W3:W26)</f>
        <v>0</v>
      </c>
      <c r="AD28" s="8">
        <f>SUM(AG3:AG26)</f>
        <v>6</v>
      </c>
      <c r="AE28" s="9">
        <f>SUM(AH3:AH26)</f>
        <v>0</v>
      </c>
      <c r="AF28" s="10">
        <f>SUM(AI3:AI26)</f>
        <v>0</v>
      </c>
      <c r="AP28" s="8">
        <f>SUM(AS3:AS26)</f>
        <v>5</v>
      </c>
      <c r="AQ28" s="9">
        <f>SUM(AT3:AT26)</f>
        <v>10</v>
      </c>
      <c r="AR28" s="10">
        <f>SUM(AU3:AU26)</f>
        <v>0</v>
      </c>
      <c r="BB28" s="8">
        <f>SUM(BE3:BE26)</f>
        <v>5</v>
      </c>
      <c r="BC28" s="9">
        <f>SUM(BF3:BF26)</f>
        <v>7</v>
      </c>
      <c r="BD28" s="10">
        <f>SUM(BG3:BG26)</f>
        <v>10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-4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0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-4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-1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SUM(R28:T31)-10</f>
        <v>9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6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13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18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11" sqref="C11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72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7</v>
      </c>
      <c r="C3" s="14">
        <v>1</v>
      </c>
      <c r="D3" s="15"/>
      <c r="F3" s="18">
        <v>4</v>
      </c>
      <c r="G3" s="14">
        <v>4</v>
      </c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1</v>
      </c>
      <c r="R3" s="18">
        <v>5</v>
      </c>
      <c r="S3" s="14">
        <v>3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>
        <v>2</v>
      </c>
      <c r="AE3" s="14">
        <v>2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7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2</v>
      </c>
      <c r="AQ3" s="14">
        <v>4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5</v>
      </c>
      <c r="BC3" s="14">
        <v>4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14</v>
      </c>
      <c r="C4" s="63">
        <v>5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>
        <v>2</v>
      </c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/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>
        <v>10</v>
      </c>
      <c r="C8" s="63">
        <v>7</v>
      </c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>
        <v>5</v>
      </c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9</v>
      </c>
      <c r="C10" s="63">
        <v>10</v>
      </c>
      <c r="D10" s="64"/>
      <c r="F10" s="66">
        <v>3</v>
      </c>
      <c r="G10" s="63">
        <v>2</v>
      </c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1</v>
      </c>
      <c r="S10" s="63">
        <v>1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0</v>
      </c>
      <c r="AB10" s="63">
        <f t="shared" si="8"/>
        <v>0</v>
      </c>
      <c r="AC10" s="64">
        <f t="shared" si="9"/>
        <v>0</v>
      </c>
      <c r="AD10" s="66">
        <v>5</v>
      </c>
      <c r="AE10" s="63">
        <v>5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0</v>
      </c>
      <c r="AN10" s="63">
        <f t="shared" si="13"/>
        <v>0</v>
      </c>
      <c r="AO10" s="64">
        <f t="shared" si="14"/>
        <v>0</v>
      </c>
      <c r="AP10" s="66">
        <v>4</v>
      </c>
      <c r="AQ10" s="63">
        <v>2</v>
      </c>
      <c r="AR10" s="64"/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0</v>
      </c>
      <c r="AZ10" s="63">
        <f t="shared" si="18"/>
        <v>0</v>
      </c>
      <c r="BA10" s="64">
        <f t="shared" si="19"/>
        <v>0</v>
      </c>
      <c r="BB10" s="66">
        <v>1</v>
      </c>
      <c r="BC10" s="63">
        <v>2</v>
      </c>
      <c r="BD10" s="64" t="s">
        <v>84</v>
      </c>
      <c r="BE10" s="66">
        <f t="shared" si="41"/>
        <v>0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0</v>
      </c>
      <c r="BL10" s="63">
        <f t="shared" si="23"/>
        <v>0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1</v>
      </c>
      <c r="C11" s="16">
        <v>3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4</v>
      </c>
      <c r="S11" s="16">
        <v>5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1</v>
      </c>
      <c r="AC11" s="17">
        <f t="shared" si="9"/>
        <v>1</v>
      </c>
      <c r="AD11" s="20">
        <v>3</v>
      </c>
      <c r="AE11" s="16">
        <v>4</v>
      </c>
      <c r="AF11" s="17"/>
      <c r="AG11" s="20">
        <f t="shared" si="33"/>
        <v>0</v>
      </c>
      <c r="AH11" s="16">
        <f t="shared" si="34"/>
        <v>7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1</v>
      </c>
      <c r="AO11" s="17">
        <f t="shared" si="14"/>
        <v>1</v>
      </c>
      <c r="AP11" s="20">
        <v>3</v>
      </c>
      <c r="AQ11" s="16">
        <v>5</v>
      </c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3</v>
      </c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13</v>
      </c>
      <c r="C20" s="63">
        <v>8</v>
      </c>
      <c r="D20" s="64"/>
      <c r="F20" s="66">
        <v>2</v>
      </c>
      <c r="G20" s="63">
        <v>1</v>
      </c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-2</v>
      </c>
      <c r="P20" s="63">
        <f t="shared" si="3"/>
        <v>0</v>
      </c>
      <c r="Q20" s="64">
        <f t="shared" si="4"/>
        <v>0</v>
      </c>
      <c r="R20" s="66"/>
      <c r="S20" s="63">
        <v>2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-2</v>
      </c>
      <c r="AB20" s="63">
        <f t="shared" si="8"/>
        <v>0</v>
      </c>
      <c r="AC20" s="64">
        <f t="shared" si="9"/>
        <v>0</v>
      </c>
      <c r="AD20" s="66"/>
      <c r="AE20" s="63">
        <v>3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-2</v>
      </c>
      <c r="AN20" s="63">
        <f t="shared" si="13"/>
        <v>0</v>
      </c>
      <c r="AO20" s="64">
        <f t="shared" si="14"/>
        <v>0</v>
      </c>
      <c r="AP20" s="66"/>
      <c r="AQ20" s="63">
        <v>3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-2</v>
      </c>
      <c r="AZ20" s="63">
        <f t="shared" si="18"/>
        <v>0</v>
      </c>
      <c r="BA20" s="64">
        <f t="shared" si="19"/>
        <v>0</v>
      </c>
      <c r="BB20" s="66">
        <v>4</v>
      </c>
      <c r="BC20" s="63">
        <v>1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-2</v>
      </c>
      <c r="BL20" s="63">
        <f t="shared" si="23"/>
        <v>0</v>
      </c>
      <c r="BM20" s="64">
        <f t="shared" si="24"/>
        <v>0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4</v>
      </c>
      <c r="C23" s="16">
        <v>2</v>
      </c>
      <c r="D23" s="17"/>
      <c r="F23" s="20">
        <v>1</v>
      </c>
      <c r="G23" s="16">
        <v>3</v>
      </c>
      <c r="H23" s="17"/>
      <c r="I23" s="20">
        <f t="shared" si="25"/>
        <v>0</v>
      </c>
      <c r="J23" s="16">
        <f t="shared" si="26"/>
        <v>7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1</v>
      </c>
      <c r="Q23" s="17">
        <f t="shared" si="4"/>
        <v>1</v>
      </c>
      <c r="R23" s="20">
        <v>3</v>
      </c>
      <c r="S23" s="16">
        <v>4</v>
      </c>
      <c r="T23" s="17"/>
      <c r="U23" s="20">
        <f t="shared" si="29"/>
        <v>3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0</v>
      </c>
      <c r="AH23" s="16">
        <f t="shared" si="34"/>
        <v>7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0</v>
      </c>
      <c r="AT23" s="16">
        <f t="shared" si="38"/>
        <v>7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3</v>
      </c>
      <c r="BD23" s="17"/>
      <c r="BE23" s="20">
        <f t="shared" si="41"/>
        <v>0</v>
      </c>
      <c r="BF23" s="16">
        <f t="shared" si="42"/>
        <v>7</v>
      </c>
      <c r="BG23" s="16">
        <f t="shared" si="43"/>
        <v>0</v>
      </c>
      <c r="BH23" s="16">
        <f t="shared" si="20"/>
        <v>0</v>
      </c>
      <c r="BI23" s="16">
        <f t="shared" si="21"/>
        <v>0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 t="s">
        <v>84</v>
      </c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>
        <v>2</v>
      </c>
      <c r="C25" s="16">
        <v>4</v>
      </c>
      <c r="D25" s="17"/>
      <c r="F25" s="20">
        <v>5</v>
      </c>
      <c r="G25" s="16">
        <v>5</v>
      </c>
      <c r="H25" s="17"/>
      <c r="I25" s="20">
        <f t="shared" si="25"/>
        <v>0</v>
      </c>
      <c r="J25" s="16">
        <f t="shared" si="26"/>
        <v>7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1</v>
      </c>
      <c r="Q25" s="17">
        <f t="shared" si="4"/>
        <v>1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>
        <v>4</v>
      </c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1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>
        <v>5</v>
      </c>
      <c r="BD25" s="17"/>
      <c r="BE25" s="20">
        <f t="shared" si="41"/>
        <v>0</v>
      </c>
      <c r="BF25" s="16">
        <f t="shared" si="42"/>
        <v>7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1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14</v>
      </c>
      <c r="H28" s="10">
        <f>SUM(K3:K26)</f>
        <v>0</v>
      </c>
      <c r="R28" s="8">
        <f>SUM(U3:U26)</f>
        <v>3</v>
      </c>
      <c r="S28" s="9">
        <f>SUM(V3:V26)</f>
        <v>0</v>
      </c>
      <c r="T28" s="10">
        <f>SUM(W3:W26)</f>
        <v>0</v>
      </c>
      <c r="AD28" s="8">
        <f>SUM(AG3:AG26)</f>
        <v>0</v>
      </c>
      <c r="AE28" s="9">
        <f>SUM(AH3:AH26)</f>
        <v>21</v>
      </c>
      <c r="AF28" s="10">
        <f>SUM(AI3:AI26)</f>
        <v>0</v>
      </c>
      <c r="AP28" s="8">
        <f>SUM(AS3:AS26)</f>
        <v>0</v>
      </c>
      <c r="AQ28" s="9">
        <f>SUM(AT3:AT26)</f>
        <v>7</v>
      </c>
      <c r="AR28" s="10">
        <f>SUM(AU3:AU26)</f>
        <v>0</v>
      </c>
      <c r="BB28" s="8">
        <f>SUM(BE3:BE26)</f>
        <v>0</v>
      </c>
      <c r="BC28" s="9">
        <f>SUM(BF3:BF26)</f>
        <v>14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-2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-2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12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1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19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5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12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15" sqref="C15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73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9</v>
      </c>
      <c r="C3" s="14">
        <v>5</v>
      </c>
      <c r="D3" s="15"/>
      <c r="F3" s="18"/>
      <c r="G3" s="14"/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3</v>
      </c>
      <c r="S3" s="14">
        <v>1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1</v>
      </c>
      <c r="AD3" s="18">
        <v>4</v>
      </c>
      <c r="AE3" s="14">
        <v>4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7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1</v>
      </c>
      <c r="AP3" s="18">
        <v>2</v>
      </c>
      <c r="AQ3" s="14">
        <v>3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1</v>
      </c>
      <c r="BB3" s="18">
        <v>3</v>
      </c>
      <c r="BC3" s="14">
        <v>4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7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1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</v>
      </c>
      <c r="C4" s="63">
        <v>14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>
        <v>4</v>
      </c>
      <c r="S4" s="63"/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0</v>
      </c>
      <c r="AB4" s="63">
        <f t="shared" si="8"/>
        <v>1</v>
      </c>
      <c r="AC4" s="64">
        <f t="shared" si="9"/>
        <v>0</v>
      </c>
      <c r="AD4" s="66">
        <v>3</v>
      </c>
      <c r="AE4" s="63">
        <v>5</v>
      </c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1</v>
      </c>
      <c r="AO4" s="64">
        <f t="shared" si="14"/>
        <v>0</v>
      </c>
      <c r="AP4" s="66">
        <v>5</v>
      </c>
      <c r="AQ4" s="63">
        <v>5</v>
      </c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1</v>
      </c>
      <c r="BA4" s="64">
        <f t="shared" si="19"/>
        <v>0</v>
      </c>
      <c r="BB4" s="66"/>
      <c r="BC4" s="63">
        <v>5</v>
      </c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0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/>
      <c r="C6" s="63"/>
      <c r="D6" s="64"/>
      <c r="F6" s="66"/>
      <c r="G6" s="63"/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0</v>
      </c>
      <c r="Q6" s="64">
        <f t="shared" si="4"/>
        <v>0</v>
      </c>
      <c r="R6" s="66"/>
      <c r="S6" s="63"/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0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/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0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11</v>
      </c>
      <c r="C10" s="63" t="s">
        <v>108</v>
      </c>
      <c r="D10" s="64"/>
      <c r="F10" s="66"/>
      <c r="G10" s="63"/>
      <c r="H10" s="64"/>
      <c r="I10" s="66">
        <f t="shared" si="25"/>
        <v>0</v>
      </c>
      <c r="J10" s="63">
        <f t="shared" si="26"/>
        <v>0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0</v>
      </c>
      <c r="P10" s="63">
        <f t="shared" si="3"/>
        <v>0</v>
      </c>
      <c r="Q10" s="64">
        <f t="shared" si="4"/>
        <v>0</v>
      </c>
      <c r="R10" s="66">
        <v>1</v>
      </c>
      <c r="S10" s="63">
        <v>4</v>
      </c>
      <c r="T10" s="64"/>
      <c r="U10" s="66">
        <f t="shared" si="29"/>
        <v>0</v>
      </c>
      <c r="V10" s="63">
        <f t="shared" si="30"/>
        <v>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-2</v>
      </c>
      <c r="AB10" s="63">
        <f t="shared" si="8"/>
        <v>0</v>
      </c>
      <c r="AC10" s="64">
        <f t="shared" si="9"/>
        <v>0</v>
      </c>
      <c r="AD10" s="66">
        <v>2</v>
      </c>
      <c r="AE10" s="63">
        <v>3</v>
      </c>
      <c r="AF10" s="64"/>
      <c r="AG10" s="66">
        <f t="shared" si="33"/>
        <v>0</v>
      </c>
      <c r="AH10" s="63">
        <f t="shared" si="34"/>
        <v>0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-2</v>
      </c>
      <c r="AN10" s="63">
        <f t="shared" si="13"/>
        <v>0</v>
      </c>
      <c r="AO10" s="64">
        <f t="shared" si="14"/>
        <v>0</v>
      </c>
      <c r="AP10" s="66">
        <v>1</v>
      </c>
      <c r="AQ10" s="63">
        <v>1</v>
      </c>
      <c r="AR10" s="64" t="s">
        <v>84</v>
      </c>
      <c r="AS10" s="66">
        <f t="shared" si="37"/>
        <v>0</v>
      </c>
      <c r="AT10" s="63">
        <f t="shared" si="38"/>
        <v>0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-2</v>
      </c>
      <c r="AZ10" s="63">
        <f t="shared" si="18"/>
        <v>0</v>
      </c>
      <c r="BA10" s="64">
        <f t="shared" si="19"/>
        <v>0</v>
      </c>
      <c r="BB10" s="66">
        <v>1</v>
      </c>
      <c r="BC10" s="63">
        <v>2</v>
      </c>
      <c r="BD10" s="64"/>
      <c r="BE10" s="66">
        <f t="shared" si="41"/>
        <v>0</v>
      </c>
      <c r="BF10" s="63">
        <f t="shared" si="42"/>
        <v>0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-2</v>
      </c>
      <c r="BL10" s="63">
        <f t="shared" si="23"/>
        <v>0</v>
      </c>
      <c r="BM10" s="64">
        <f t="shared" si="24"/>
        <v>0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12</v>
      </c>
      <c r="C11" s="16">
        <v>13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5</v>
      </c>
      <c r="S11" s="16">
        <v>5</v>
      </c>
      <c r="T11" s="17"/>
      <c r="U11" s="20">
        <f t="shared" si="29"/>
        <v>0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-2</v>
      </c>
      <c r="AB11" s="16">
        <f t="shared" si="8"/>
        <v>0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/>
      <c r="AQ11" s="16"/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0</v>
      </c>
      <c r="BA11" s="17">
        <f t="shared" si="19"/>
        <v>0</v>
      </c>
      <c r="BB11" s="20">
        <v>5</v>
      </c>
      <c r="BC11" s="16"/>
      <c r="BD11" s="17"/>
      <c r="BE11" s="20">
        <f t="shared" si="41"/>
        <v>0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0</v>
      </c>
      <c r="BM11" s="17">
        <f t="shared" si="24"/>
        <v>0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/>
      <c r="C13" s="16"/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/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/>
      <c r="C15" s="16"/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/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/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 t="s">
        <v>84</v>
      </c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4</v>
      </c>
      <c r="C20" s="63">
        <v>1</v>
      </c>
      <c r="D20" s="64"/>
      <c r="F20" s="66"/>
      <c r="G20" s="63"/>
      <c r="H20" s="64"/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0</v>
      </c>
      <c r="R20" s="66"/>
      <c r="S20" s="63">
        <v>2</v>
      </c>
      <c r="T20" s="64"/>
      <c r="U20" s="66">
        <f t="shared" si="29"/>
        <v>0</v>
      </c>
      <c r="V20" s="63">
        <f t="shared" si="30"/>
        <v>7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>
        <v>5</v>
      </c>
      <c r="AE20" s="63">
        <v>2</v>
      </c>
      <c r="AF20" s="64"/>
      <c r="AG20" s="66">
        <f t="shared" si="33"/>
        <v>3</v>
      </c>
      <c r="AH20" s="63">
        <f t="shared" si="34"/>
        <v>7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1</v>
      </c>
      <c r="AO20" s="64">
        <f t="shared" si="14"/>
        <v>1</v>
      </c>
      <c r="AP20" s="66"/>
      <c r="AQ20" s="63">
        <v>4</v>
      </c>
      <c r="AR20" s="64"/>
      <c r="AS20" s="66">
        <f t="shared" si="37"/>
        <v>0</v>
      </c>
      <c r="AT20" s="63">
        <f t="shared" si="38"/>
        <v>0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1</v>
      </c>
      <c r="BB20" s="66">
        <v>4</v>
      </c>
      <c r="BC20" s="63">
        <v>1</v>
      </c>
      <c r="BD20" s="64"/>
      <c r="BE20" s="66">
        <f t="shared" si="41"/>
        <v>5</v>
      </c>
      <c r="BF20" s="63">
        <f t="shared" si="42"/>
        <v>10</v>
      </c>
      <c r="BG20" s="63">
        <f t="shared" si="43"/>
        <v>0</v>
      </c>
      <c r="BH20" s="63">
        <f t="shared" si="20"/>
        <v>0</v>
      </c>
      <c r="BI20" s="63">
        <f t="shared" si="21"/>
        <v>1</v>
      </c>
      <c r="BJ20" s="63">
        <f t="shared" si="44"/>
        <v>1</v>
      </c>
      <c r="BK20" s="63">
        <f t="shared" si="22"/>
        <v>0</v>
      </c>
      <c r="BL20" s="63">
        <f t="shared" si="23"/>
        <v>1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2</v>
      </c>
      <c r="C23" s="16">
        <v>3</v>
      </c>
      <c r="D23" s="17"/>
      <c r="F23" s="20"/>
      <c r="G23" s="16"/>
      <c r="H23" s="17"/>
      <c r="I23" s="20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0</v>
      </c>
      <c r="Q23" s="17">
        <f t="shared" si="4"/>
        <v>0</v>
      </c>
      <c r="R23" s="20">
        <v>2</v>
      </c>
      <c r="S23" s="16">
        <v>3</v>
      </c>
      <c r="T23" s="17"/>
      <c r="U23" s="20">
        <f t="shared" si="29"/>
        <v>5</v>
      </c>
      <c r="V23" s="16">
        <f t="shared" si="30"/>
        <v>10</v>
      </c>
      <c r="W23" s="16">
        <f t="shared" si="31"/>
        <v>0</v>
      </c>
      <c r="X23" s="16">
        <f t="shared" si="5"/>
        <v>1</v>
      </c>
      <c r="Y23" s="16">
        <f t="shared" si="6"/>
        <v>1</v>
      </c>
      <c r="Z23" s="16">
        <f t="shared" si="32"/>
        <v>1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3</v>
      </c>
      <c r="AH23" s="16">
        <f t="shared" si="34"/>
        <v>0</v>
      </c>
      <c r="AI23" s="16">
        <f t="shared" si="35"/>
        <v>0</v>
      </c>
      <c r="AJ23" s="16">
        <f t="shared" si="10"/>
        <v>0</v>
      </c>
      <c r="AK23" s="16">
        <f t="shared" si="11"/>
        <v>0</v>
      </c>
      <c r="AL23" s="16">
        <f t="shared" si="36"/>
        <v>0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3</v>
      </c>
      <c r="AQ23" s="16">
        <v>2</v>
      </c>
      <c r="AR23" s="17"/>
      <c r="AS23" s="20">
        <f t="shared" si="37"/>
        <v>3</v>
      </c>
      <c r="AT23" s="16">
        <f t="shared" si="38"/>
        <v>7</v>
      </c>
      <c r="AU23" s="16">
        <f t="shared" si="39"/>
        <v>0</v>
      </c>
      <c r="AV23" s="16">
        <f t="shared" si="15"/>
        <v>0</v>
      </c>
      <c r="AW23" s="16">
        <f t="shared" si="16"/>
        <v>0</v>
      </c>
      <c r="AX23" s="16">
        <f t="shared" si="40"/>
        <v>0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3</v>
      </c>
      <c r="BD23" s="17"/>
      <c r="BE23" s="20">
        <f t="shared" si="41"/>
        <v>5</v>
      </c>
      <c r="BF23" s="16">
        <f t="shared" si="42"/>
        <v>10</v>
      </c>
      <c r="BG23" s="16">
        <f t="shared" si="43"/>
        <v>0</v>
      </c>
      <c r="BH23" s="16">
        <f t="shared" si="20"/>
        <v>1</v>
      </c>
      <c r="BI23" s="16">
        <f t="shared" si="21"/>
        <v>1</v>
      </c>
      <c r="BJ23" s="16">
        <f t="shared" si="44"/>
        <v>1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>
        <v>6</v>
      </c>
      <c r="C24" s="63" t="s">
        <v>108</v>
      </c>
      <c r="D24" s="64"/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>
        <v>4</v>
      </c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/>
      <c r="C25" s="16"/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0</v>
      </c>
      <c r="G28" s="9">
        <f>SUM(J3:J26)</f>
        <v>0</v>
      </c>
      <c r="H28" s="10">
        <f>SUM(K3:K26)</f>
        <v>0</v>
      </c>
      <c r="R28" s="8">
        <f>SUM(U3:U26)</f>
        <v>5</v>
      </c>
      <c r="S28" s="9">
        <f>SUM(V3:V26)</f>
        <v>17</v>
      </c>
      <c r="T28" s="10">
        <f>SUM(W3:W26)</f>
        <v>0</v>
      </c>
      <c r="AD28" s="8">
        <f>SUM(AG3:AG26)</f>
        <v>6</v>
      </c>
      <c r="AE28" s="9">
        <f>SUM(AH3:AH26)</f>
        <v>14</v>
      </c>
      <c r="AF28" s="10">
        <f>SUM(AI3:AI26)</f>
        <v>0</v>
      </c>
      <c r="AP28" s="8">
        <f>SUM(AS3:AS26)</f>
        <v>3</v>
      </c>
      <c r="AQ28" s="9">
        <f>SUM(AT3:AT26)</f>
        <v>7</v>
      </c>
      <c r="AR28" s="10">
        <f>SUM(AU3:AU26)</f>
        <v>0</v>
      </c>
      <c r="BB28" s="8">
        <f>SUM(BE3:BE26)</f>
        <v>10</v>
      </c>
      <c r="BC28" s="9">
        <f>SUM(BF3:BF26)</f>
        <v>27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5</v>
      </c>
      <c r="T30" s="12"/>
      <c r="AD30" s="11">
        <f>COUNTIFS(AD3:AD26,1,AE3:AE26,1,AF3:AF26,"*",AG3:AG26,5,AH3:AH26,10,AI3:AI26,10)*20</f>
        <v>0</v>
      </c>
      <c r="AE30" s="6">
        <f>SUM(AL3:AL26)*5</f>
        <v>0</v>
      </c>
      <c r="AF30" s="12"/>
      <c r="AP30" s="11">
        <f>COUNTIFS(AP3:AP26,1,AQ3:AQ26,1,AR3:AR26,"*",AS3:AS26,5,AT3:AT26,10,AU3:AU26,10)*20</f>
        <v>0</v>
      </c>
      <c r="AQ30" s="6">
        <f>SUM(AX3:AX26)*5</f>
        <v>0</v>
      </c>
      <c r="AR30" s="12"/>
      <c r="BB30" s="11">
        <f>COUNTIFS(BB3:BB26,1,BC3:BC26,1,BD3:BD26,"*",BE3:BE26,5,BF3:BF26,10,BG3:BG26,10)*20</f>
        <v>0</v>
      </c>
      <c r="BC30" s="6">
        <f>SUM(BJ3:BJ26)*5</f>
        <v>10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0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-4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-2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0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23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18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8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45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workbookViewId="0">
      <pane xSplit="1" topLeftCell="B1" activePane="topRight" state="frozen"/>
      <selection pane="topRight" activeCell="C22" sqref="C22"/>
    </sheetView>
  </sheetViews>
  <sheetFormatPr defaultRowHeight="15" x14ac:dyDescent="0.25"/>
  <cols>
    <col min="1" max="1" width="26.5703125" customWidth="1"/>
    <col min="2" max="3" width="7.7109375" customWidth="1"/>
    <col min="4" max="4" width="3.7109375" customWidth="1"/>
    <col min="5" max="5" width="1.42578125" customWidth="1"/>
    <col min="6" max="7" width="7.7109375" customWidth="1"/>
    <col min="8" max="8" width="2.7109375" customWidth="1"/>
    <col min="9" max="12" width="9.140625" hidden="1" customWidth="1"/>
    <col min="13" max="14" width="9.7109375" hidden="1" customWidth="1"/>
    <col min="15" max="17" width="9.140625" hidden="1" customWidth="1"/>
    <col min="18" max="19" width="7.7109375" customWidth="1"/>
    <col min="20" max="20" width="2.7109375" customWidth="1"/>
    <col min="21" max="29" width="9.140625" hidden="1" customWidth="1"/>
    <col min="30" max="31" width="7.7109375" customWidth="1"/>
    <col min="32" max="32" width="2.7109375" customWidth="1"/>
    <col min="33" max="41" width="9.140625" hidden="1" customWidth="1"/>
    <col min="42" max="43" width="7.7109375" customWidth="1"/>
    <col min="44" max="44" width="2.7109375" customWidth="1"/>
    <col min="45" max="53" width="9.140625" hidden="1" customWidth="1"/>
    <col min="54" max="55" width="7.7109375" customWidth="1"/>
    <col min="56" max="56" width="2.7109375" customWidth="1"/>
    <col min="57" max="65" width="9.140625" hidden="1" customWidth="1"/>
    <col min="66" max="67" width="7.7109375" customWidth="1"/>
    <col min="68" max="68" width="2.7109375" customWidth="1"/>
    <col min="69" max="77" width="9.140625" hidden="1" customWidth="1"/>
    <col min="78" max="79" width="7.7109375" customWidth="1"/>
    <col min="80" max="80" width="2.7109375" customWidth="1"/>
    <col min="81" max="89" width="9.140625" hidden="1" customWidth="1"/>
    <col min="90" max="91" width="7.7109375" customWidth="1"/>
    <col min="92" max="92" width="2.7109375" customWidth="1"/>
    <col min="93" max="101" width="9.140625" hidden="1" customWidth="1"/>
    <col min="102" max="103" width="7.7109375" customWidth="1"/>
    <col min="104" max="104" width="2.7109375" customWidth="1"/>
    <col min="105" max="113" width="9.140625" hidden="1" customWidth="1"/>
    <col min="114" max="115" width="7.7109375" customWidth="1"/>
    <col min="116" max="116" width="2.7109375" customWidth="1"/>
    <col min="117" max="125" width="9.140625" hidden="1" customWidth="1"/>
    <col min="126" max="127" width="7.7109375" customWidth="1"/>
    <col min="128" max="128" width="2.7109375" customWidth="1"/>
    <col min="129" max="137" width="9.140625" hidden="1" customWidth="1"/>
    <col min="138" max="139" width="7.7109375" customWidth="1"/>
    <col min="140" max="140" width="2.7109375" customWidth="1"/>
    <col min="141" max="149" width="9.140625" hidden="1" customWidth="1"/>
  </cols>
  <sheetData>
    <row r="1" spans="1:149" ht="15" customHeight="1" x14ac:dyDescent="0.25">
      <c r="A1" s="2" t="s">
        <v>74</v>
      </c>
      <c r="F1" s="81" t="s">
        <v>41</v>
      </c>
      <c r="G1" s="82"/>
      <c r="H1" s="83"/>
      <c r="R1" s="81" t="s">
        <v>10</v>
      </c>
      <c r="S1" s="82"/>
      <c r="T1" s="83"/>
      <c r="AD1" s="81" t="s">
        <v>11</v>
      </c>
      <c r="AE1" s="82"/>
      <c r="AF1" s="83"/>
      <c r="AP1" s="81" t="s">
        <v>9</v>
      </c>
      <c r="AQ1" s="82"/>
      <c r="AR1" s="83"/>
      <c r="BB1" s="81" t="s">
        <v>36</v>
      </c>
      <c r="BC1" s="82"/>
      <c r="BD1" s="83"/>
      <c r="BN1" s="81" t="s">
        <v>13</v>
      </c>
      <c r="BO1" s="82"/>
      <c r="BP1" s="83"/>
      <c r="BZ1" s="81" t="s">
        <v>13</v>
      </c>
      <c r="CA1" s="82"/>
      <c r="CB1" s="83"/>
      <c r="CL1" s="81" t="s">
        <v>13</v>
      </c>
      <c r="CM1" s="82"/>
      <c r="CN1" s="83"/>
      <c r="CX1" s="81" t="s">
        <v>13</v>
      </c>
      <c r="CY1" s="82"/>
      <c r="CZ1" s="83"/>
      <c r="DJ1" s="81" t="s">
        <v>13</v>
      </c>
      <c r="DK1" s="82"/>
      <c r="DL1" s="83"/>
      <c r="DV1" s="81" t="s">
        <v>13</v>
      </c>
      <c r="DW1" s="82"/>
      <c r="DX1" s="83"/>
      <c r="EH1" s="81" t="s">
        <v>13</v>
      </c>
      <c r="EI1" s="82"/>
      <c r="EJ1" s="83"/>
      <c r="EK1" s="9"/>
      <c r="EL1" s="9"/>
      <c r="EM1" s="9"/>
      <c r="EN1" s="9"/>
      <c r="EO1" s="9"/>
      <c r="EP1" s="9"/>
      <c r="EQ1" s="9"/>
      <c r="ER1" s="9"/>
      <c r="ES1" s="10"/>
    </row>
    <row r="2" spans="1:149" x14ac:dyDescent="0.25">
      <c r="A2" s="7" t="s">
        <v>1</v>
      </c>
      <c r="B2" s="4" t="s">
        <v>3</v>
      </c>
      <c r="C2" s="4" t="s">
        <v>30</v>
      </c>
      <c r="D2" s="5" t="s">
        <v>2</v>
      </c>
      <c r="E2" s="1"/>
      <c r="F2" s="3" t="s">
        <v>3</v>
      </c>
      <c r="G2" s="4" t="s">
        <v>30</v>
      </c>
      <c r="H2" s="5" t="s">
        <v>2</v>
      </c>
      <c r="I2" s="4" t="s">
        <v>6</v>
      </c>
      <c r="J2" s="4" t="s">
        <v>7</v>
      </c>
      <c r="K2" s="4" t="s">
        <v>8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3" t="s">
        <v>3</v>
      </c>
      <c r="S2" s="4" t="s">
        <v>30</v>
      </c>
      <c r="T2" s="5" t="s">
        <v>2</v>
      </c>
      <c r="U2" s="4" t="s">
        <v>6</v>
      </c>
      <c r="V2" s="4" t="s">
        <v>7</v>
      </c>
      <c r="W2" s="4" t="s">
        <v>8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3" t="s">
        <v>3</v>
      </c>
      <c r="AE2" s="4" t="s">
        <v>30</v>
      </c>
      <c r="AF2" s="5" t="s">
        <v>2</v>
      </c>
      <c r="AG2" s="4" t="s">
        <v>6</v>
      </c>
      <c r="AH2" s="4" t="s">
        <v>7</v>
      </c>
      <c r="AI2" s="4" t="s">
        <v>8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3" t="s">
        <v>3</v>
      </c>
      <c r="AQ2" s="4" t="s">
        <v>30</v>
      </c>
      <c r="AR2" s="5" t="s">
        <v>2</v>
      </c>
      <c r="AS2" s="4" t="s">
        <v>6</v>
      </c>
      <c r="AT2" s="4" t="s">
        <v>7</v>
      </c>
      <c r="AU2" s="4" t="s">
        <v>8</v>
      </c>
      <c r="AV2" s="4" t="s">
        <v>24</v>
      </c>
      <c r="AW2" s="4" t="s">
        <v>25</v>
      </c>
      <c r="AX2" s="4" t="s">
        <v>26</v>
      </c>
      <c r="AY2" s="4" t="s">
        <v>27</v>
      </c>
      <c r="AZ2" s="4" t="s">
        <v>28</v>
      </c>
      <c r="BA2" s="4" t="s">
        <v>29</v>
      </c>
      <c r="BB2" s="3" t="s">
        <v>3</v>
      </c>
      <c r="BC2" s="4" t="s">
        <v>30</v>
      </c>
      <c r="BD2" s="5" t="s">
        <v>2</v>
      </c>
      <c r="BE2" s="4" t="s">
        <v>6</v>
      </c>
      <c r="BF2" s="4" t="s">
        <v>7</v>
      </c>
      <c r="BG2" s="4" t="s">
        <v>8</v>
      </c>
      <c r="BH2" s="4" t="s">
        <v>24</v>
      </c>
      <c r="BI2" s="4" t="s">
        <v>25</v>
      </c>
      <c r="BJ2" s="4" t="s">
        <v>26</v>
      </c>
      <c r="BK2" s="4" t="s">
        <v>27</v>
      </c>
      <c r="BL2" s="4" t="s">
        <v>28</v>
      </c>
      <c r="BM2" s="4" t="s">
        <v>29</v>
      </c>
      <c r="BN2" s="3" t="s">
        <v>3</v>
      </c>
      <c r="BO2" s="4" t="s">
        <v>30</v>
      </c>
      <c r="BP2" s="5" t="s">
        <v>2</v>
      </c>
      <c r="BQ2" s="4" t="s">
        <v>6</v>
      </c>
      <c r="BR2" s="4" t="s">
        <v>7</v>
      </c>
      <c r="BS2" s="4" t="s">
        <v>8</v>
      </c>
      <c r="BT2" s="4" t="s">
        <v>24</v>
      </c>
      <c r="BU2" s="4" t="s">
        <v>25</v>
      </c>
      <c r="BV2" s="4" t="s">
        <v>26</v>
      </c>
      <c r="BW2" s="4" t="s">
        <v>27</v>
      </c>
      <c r="BX2" s="4" t="s">
        <v>28</v>
      </c>
      <c r="BY2" s="4" t="s">
        <v>29</v>
      </c>
      <c r="BZ2" s="3" t="s">
        <v>3</v>
      </c>
      <c r="CA2" s="4" t="s">
        <v>30</v>
      </c>
      <c r="CB2" s="5" t="s">
        <v>2</v>
      </c>
      <c r="CC2" s="4" t="s">
        <v>6</v>
      </c>
      <c r="CD2" s="4" t="s">
        <v>7</v>
      </c>
      <c r="CE2" s="4" t="s">
        <v>8</v>
      </c>
      <c r="CF2" s="4" t="s">
        <v>24</v>
      </c>
      <c r="CG2" s="4" t="s">
        <v>25</v>
      </c>
      <c r="CH2" s="4" t="s">
        <v>26</v>
      </c>
      <c r="CI2" s="4" t="s">
        <v>27</v>
      </c>
      <c r="CJ2" s="4" t="s">
        <v>28</v>
      </c>
      <c r="CK2" s="4" t="s">
        <v>29</v>
      </c>
      <c r="CL2" s="3" t="s">
        <v>3</v>
      </c>
      <c r="CM2" s="4" t="s">
        <v>30</v>
      </c>
      <c r="CN2" s="5" t="s">
        <v>2</v>
      </c>
      <c r="CO2" s="4" t="s">
        <v>6</v>
      </c>
      <c r="CP2" s="4" t="s">
        <v>7</v>
      </c>
      <c r="CQ2" s="4" t="s">
        <v>8</v>
      </c>
      <c r="CR2" s="4" t="s">
        <v>24</v>
      </c>
      <c r="CS2" s="4" t="s">
        <v>25</v>
      </c>
      <c r="CT2" s="4" t="s">
        <v>26</v>
      </c>
      <c r="CU2" s="4" t="s">
        <v>27</v>
      </c>
      <c r="CV2" s="4" t="s">
        <v>28</v>
      </c>
      <c r="CW2" s="4" t="s">
        <v>29</v>
      </c>
      <c r="CX2" s="3" t="s">
        <v>3</v>
      </c>
      <c r="CY2" s="4" t="s">
        <v>30</v>
      </c>
      <c r="CZ2" s="5" t="s">
        <v>2</v>
      </c>
      <c r="DA2" s="4" t="s">
        <v>6</v>
      </c>
      <c r="DB2" s="4" t="s">
        <v>7</v>
      </c>
      <c r="DC2" s="4" t="s">
        <v>8</v>
      </c>
      <c r="DD2" s="4" t="s">
        <v>24</v>
      </c>
      <c r="DE2" s="4" t="s">
        <v>25</v>
      </c>
      <c r="DF2" s="4" t="s">
        <v>26</v>
      </c>
      <c r="DG2" s="4" t="s">
        <v>27</v>
      </c>
      <c r="DH2" s="4" t="s">
        <v>28</v>
      </c>
      <c r="DI2" s="4" t="s">
        <v>29</v>
      </c>
      <c r="DJ2" s="3" t="s">
        <v>3</v>
      </c>
      <c r="DK2" s="4" t="s">
        <v>30</v>
      </c>
      <c r="DL2" s="5" t="s">
        <v>2</v>
      </c>
      <c r="DM2" s="4" t="s">
        <v>6</v>
      </c>
      <c r="DN2" s="4" t="s">
        <v>7</v>
      </c>
      <c r="DO2" s="4" t="s">
        <v>8</v>
      </c>
      <c r="DP2" s="4" t="s">
        <v>24</v>
      </c>
      <c r="DQ2" s="4" t="s">
        <v>25</v>
      </c>
      <c r="DR2" s="4" t="s">
        <v>26</v>
      </c>
      <c r="DS2" s="4" t="s">
        <v>27</v>
      </c>
      <c r="DT2" s="4" t="s">
        <v>28</v>
      </c>
      <c r="DU2" s="4" t="s">
        <v>29</v>
      </c>
      <c r="DV2" s="3" t="s">
        <v>3</v>
      </c>
      <c r="DW2" s="4" t="s">
        <v>30</v>
      </c>
      <c r="DX2" s="5" t="s">
        <v>2</v>
      </c>
      <c r="DY2" s="4" t="s">
        <v>6</v>
      </c>
      <c r="DZ2" s="4" t="s">
        <v>7</v>
      </c>
      <c r="EA2" s="4" t="s">
        <v>8</v>
      </c>
      <c r="EB2" s="4" t="s">
        <v>24</v>
      </c>
      <c r="EC2" s="4" t="s">
        <v>25</v>
      </c>
      <c r="ED2" s="4" t="s">
        <v>26</v>
      </c>
      <c r="EE2" s="4" t="s">
        <v>27</v>
      </c>
      <c r="EF2" s="4" t="s">
        <v>28</v>
      </c>
      <c r="EG2" s="4" t="s">
        <v>29</v>
      </c>
      <c r="EH2" s="3" t="s">
        <v>3</v>
      </c>
      <c r="EI2" s="4" t="s">
        <v>30</v>
      </c>
      <c r="EJ2" s="5" t="s">
        <v>2</v>
      </c>
      <c r="EK2" s="4" t="s">
        <v>6</v>
      </c>
      <c r="EL2" s="4" t="s">
        <v>7</v>
      </c>
      <c r="EM2" s="4" t="s">
        <v>8</v>
      </c>
      <c r="EN2" s="4" t="s">
        <v>24</v>
      </c>
      <c r="EO2" s="4" t="s">
        <v>25</v>
      </c>
      <c r="EP2" s="4" t="s">
        <v>26</v>
      </c>
      <c r="EQ2" s="4" t="s">
        <v>27</v>
      </c>
      <c r="ER2" s="4" t="s">
        <v>28</v>
      </c>
      <c r="ES2" s="5" t="s">
        <v>29</v>
      </c>
    </row>
    <row r="3" spans="1:149" s="19" customFormat="1" ht="11.25" x14ac:dyDescent="0.25">
      <c r="A3" s="21" t="s">
        <v>85</v>
      </c>
      <c r="B3" s="14">
        <v>10</v>
      </c>
      <c r="C3" s="14">
        <v>8</v>
      </c>
      <c r="D3" s="15"/>
      <c r="F3" s="18">
        <v>5</v>
      </c>
      <c r="G3" s="14">
        <v>5</v>
      </c>
      <c r="H3" s="15"/>
      <c r="I3" s="41">
        <f>IF(AND(NOT($B3="RIT"),NOT($B3=""),NOT($B3="N/A"),NOT(F3="")),IF(ABS($B3-F3)=0,5,0)+IF(ABS($B3-F3)=1,3,0),0)</f>
        <v>0</v>
      </c>
      <c r="J3" s="42">
        <f>IF(AND(NOT($C3="RIT"),NOT($C3=""),NOT($C3="N/A"),NOT(G3="")),IF(ABS($C3-G3)=0,10,0)+IF(ABS($C3-G3)=1,7,0),0)</f>
        <v>0</v>
      </c>
      <c r="K3" s="42">
        <f>IF(AND($D3="*",H3="*"),10,0)</f>
        <v>0</v>
      </c>
      <c r="L3" s="42">
        <f t="shared" ref="L3:L26" si="0">IF(OR(AND($B3=1,F3=1),AND($B3=2,F3=2)),1,0)</f>
        <v>0</v>
      </c>
      <c r="M3" s="42">
        <f t="shared" ref="M3:M26" si="1">IF(OR(AND($C3=1,G3=1),AND($C3=2,G3=2),AND($C3=3,G3=3)),1,0)</f>
        <v>0</v>
      </c>
      <c r="N3" s="42">
        <f>IF(AND(NOT(F3=""),NOT(G3="")),IF(AND($B3=F3,$C3=G3),1,0),0)</f>
        <v>0</v>
      </c>
      <c r="O3" s="42">
        <f t="shared" ref="O3:O26" si="2">IF(OR(AND(NOT(G3=""),$C3="RIT"),AND(NOT(G3=""),$C3="N/A"),AND(NOT(G3=""),$B3="N/A"),AND(NOT(G3=""),$B3&gt;10)),-2,0)</f>
        <v>0</v>
      </c>
      <c r="P3" s="42">
        <f t="shared" ref="P3:P26" si="3">IF(AND(NOT(F3=""),$B3&lt;6),1,0)</f>
        <v>0</v>
      </c>
      <c r="Q3" s="43">
        <f t="shared" ref="Q3:Q26" si="4">IF(AND(NOT(G3=""),$C3&lt;6),1,0)</f>
        <v>0</v>
      </c>
      <c r="R3" s="18">
        <v>3</v>
      </c>
      <c r="S3" s="14">
        <v>1</v>
      </c>
      <c r="T3" s="15" t="s">
        <v>84</v>
      </c>
      <c r="U3" s="41">
        <f>IF(AND(NOT($B3="RIT"),NOT($B3=""),NOT($B3="N/A"),NOT(R3="")),IF(ABS($B3-R3)=0,5,0)+IF(ABS($B3-R3)=1,3,0),0)</f>
        <v>0</v>
      </c>
      <c r="V3" s="42">
        <f>IF(AND(NOT($C3="RIT"),NOT($C3=""),NOT($C3="N/A"),NOT(S3="")),IF(ABS($C3-S3)=0,10,0)+IF(ABS($C3-S3)=1,7,0),0)</f>
        <v>0</v>
      </c>
      <c r="W3" s="42">
        <f>IF(AND($D3="*",T3="*"),10,0)</f>
        <v>0</v>
      </c>
      <c r="X3" s="42">
        <f t="shared" ref="X3:X26" si="5">IF(OR(AND($B3=1,R3=1),AND($B3=2,R3=2)),1,0)</f>
        <v>0</v>
      </c>
      <c r="Y3" s="42">
        <f t="shared" ref="Y3:Y26" si="6">IF(OR(AND($C3=1,S3=1),AND($C3=2,S3=2),AND($C3=3,S3=3)),1,0)</f>
        <v>0</v>
      </c>
      <c r="Z3" s="42">
        <f>IF(AND(NOT(R3=""),NOT(S3="")),IF(AND($B3=R3,$C3=S3),1,0),0)</f>
        <v>0</v>
      </c>
      <c r="AA3" s="42">
        <f t="shared" ref="AA3:AA26" si="7">IF(OR(AND(NOT(S3=""),$C3="RIT"),AND(NOT(S3=""),$C3="N/A"),AND(NOT(S3=""),$B3="N/A"),AND(NOT(S3=""),$B3&gt;10)),-2,0)</f>
        <v>0</v>
      </c>
      <c r="AB3" s="42">
        <f t="shared" ref="AB3:AB26" si="8">IF(AND(NOT(R3=""),$B3&lt;6),1,0)</f>
        <v>0</v>
      </c>
      <c r="AC3" s="43">
        <f t="shared" ref="AC3:AC26" si="9">IF(AND(NOT(S3=""),$C3&lt;6),1,0)</f>
        <v>0</v>
      </c>
      <c r="AD3" s="18">
        <v>4</v>
      </c>
      <c r="AE3" s="14">
        <v>4</v>
      </c>
      <c r="AF3" s="15"/>
      <c r="AG3" s="41">
        <f>IF(AND(NOT($B3="RIT"),NOT($B3=""),NOT($B3="N/A"),NOT(AD3="")),IF(ABS($B3-AD3)=0,5,0)+IF(ABS($B3-AD3)=1,3,0),0)</f>
        <v>0</v>
      </c>
      <c r="AH3" s="42">
        <f>IF(AND(NOT($C3="RIT"),NOT($C3=""),NOT($C3="N/A"),NOT(AE3="")),IF(ABS($C3-AE3)=0,10,0)+IF(ABS($C3-AE3)=1,7,0),0)</f>
        <v>0</v>
      </c>
      <c r="AI3" s="42">
        <f>IF(AND($D3="*",AF3="*"),10,0)</f>
        <v>0</v>
      </c>
      <c r="AJ3" s="42">
        <f t="shared" ref="AJ3:AJ26" si="10">IF(OR(AND($B3=1,AD3=1),AND($B3=2,AD3=2)),1,0)</f>
        <v>0</v>
      </c>
      <c r="AK3" s="42">
        <f t="shared" ref="AK3:AK26" si="11">IF(OR(AND($C3=1,AE3=1),AND($C3=2,AE3=2),AND($C3=3,AE3=3)),1,0)</f>
        <v>0</v>
      </c>
      <c r="AL3" s="42">
        <f>IF(AND(NOT(AD3=""),NOT(AE3="")),IF(AND($B3=AD3,$C3=AE3),1,0),0)</f>
        <v>0</v>
      </c>
      <c r="AM3" s="42">
        <f t="shared" ref="AM3:AM26" si="12">IF(OR(AND(NOT(AE3=""),$C3="RIT"),AND(NOT(AE3=""),$C3="N/A"),AND(NOT(AE3=""),$B3="N/A"),AND(NOT(AE3=""),$B3&gt;10)),-2,0)</f>
        <v>0</v>
      </c>
      <c r="AN3" s="42">
        <f t="shared" ref="AN3:AN26" si="13">IF(AND(NOT(AD3=""),$B3&lt;6),1,0)</f>
        <v>0</v>
      </c>
      <c r="AO3" s="43">
        <f t="shared" ref="AO3:AO26" si="14">IF(AND(NOT(AE3=""),$C3&lt;6),1,0)</f>
        <v>0</v>
      </c>
      <c r="AP3" s="18">
        <v>3</v>
      </c>
      <c r="AQ3" s="14">
        <v>2</v>
      </c>
      <c r="AR3" s="15"/>
      <c r="AS3" s="41">
        <f>IF(AND(NOT($B3="RIT"),NOT($B3=""),NOT($B3="N/A"),NOT(AP3="")),IF(ABS($B3-AP3)=0,5,0)+IF(ABS($B3-AP3)=1,3,0),0)</f>
        <v>0</v>
      </c>
      <c r="AT3" s="42">
        <f>IF(AND(NOT($C3="RIT"),NOT($C3=""),NOT($C3="N/A"),NOT(AQ3="")),IF(ABS($C3-AQ3)=0,10,0)+IF(ABS($C3-AQ3)=1,7,0),0)</f>
        <v>0</v>
      </c>
      <c r="AU3" s="42">
        <f>IF(AND($D3="*",AR3="*"),10,0)</f>
        <v>0</v>
      </c>
      <c r="AV3" s="42">
        <f t="shared" ref="AV3:AV26" si="15">IF(OR(AND($B3=1,AP3=1),AND($B3=2,AP3=2)),1,0)</f>
        <v>0</v>
      </c>
      <c r="AW3" s="42">
        <f t="shared" ref="AW3:AW26" si="16">IF(OR(AND($C3=1,AQ3=1),AND($C3=2,AQ3=2),AND($C3=3,AQ3=3)),1,0)</f>
        <v>0</v>
      </c>
      <c r="AX3" s="42">
        <f>IF(AND(NOT(AP3=""),NOT(AQ3="")),IF(AND($B3=AP3,$C3=AQ3),1,0),0)</f>
        <v>0</v>
      </c>
      <c r="AY3" s="42">
        <f t="shared" ref="AY3:AY26" si="17">IF(OR(AND(NOT(AQ3=""),$C3="RIT"),AND(NOT(AQ3=""),$C3="N/A"),AND(NOT(AQ3=""),$B3="N/A"),AND(NOT(AQ3=""),$B3&gt;10)),-2,0)</f>
        <v>0</v>
      </c>
      <c r="AZ3" s="42">
        <f t="shared" ref="AZ3:AZ26" si="18">IF(AND(NOT(AP3=""),$B3&lt;6),1,0)</f>
        <v>0</v>
      </c>
      <c r="BA3" s="43">
        <f t="shared" ref="BA3:BA26" si="19">IF(AND(NOT(AQ3=""),$C3&lt;6),1,0)</f>
        <v>0</v>
      </c>
      <c r="BB3" s="18">
        <v>3</v>
      </c>
      <c r="BC3" s="14">
        <v>4</v>
      </c>
      <c r="BD3" s="15"/>
      <c r="BE3" s="41">
        <f>IF(AND(NOT($B3="RIT"),NOT($B3=""),NOT($B3="N/A"),NOT(BB3="")),IF(ABS($B3-BB3)=0,5,0)+IF(ABS($B3-BB3)=1,3,0),0)</f>
        <v>0</v>
      </c>
      <c r="BF3" s="42">
        <f>IF(AND(NOT($C3="RIT"),NOT($C3=""),NOT($C3="N/A"),NOT(BC3="")),IF(ABS($C3-BC3)=0,10,0)+IF(ABS($C3-BC3)=1,7,0),0)</f>
        <v>0</v>
      </c>
      <c r="BG3" s="42">
        <f>IF(AND($D3="*",BD3="*"),10,0)</f>
        <v>0</v>
      </c>
      <c r="BH3" s="42">
        <f t="shared" ref="BH3:BH26" si="20">IF(OR(AND($B3=1,BB3=1),AND($B3=2,BB3=2)),1,0)</f>
        <v>0</v>
      </c>
      <c r="BI3" s="42">
        <f t="shared" ref="BI3:BI26" si="21">IF(OR(AND($C3=1,BC3=1),AND($C3=2,BC3=2),AND($C3=3,BC3=3)),1,0)</f>
        <v>0</v>
      </c>
      <c r="BJ3" s="42">
        <f>IF(AND(NOT(BB3=""),NOT(BC3="")),IF(AND($B3=BB3,$C3=BC3),1,0),0)</f>
        <v>0</v>
      </c>
      <c r="BK3" s="42">
        <f t="shared" ref="BK3:BK26" si="22">IF(OR(AND(NOT(BC3=""),$C3="RIT"),AND(NOT(BC3=""),$C3="N/A"),AND(NOT(BC3=""),$B3="N/A"),AND(NOT(BC3=""),$B3&gt;10)),-2,0)</f>
        <v>0</v>
      </c>
      <c r="BL3" s="42">
        <f t="shared" ref="BL3:BL26" si="23">IF(AND(NOT(BB3=""),$B3&lt;6),1,0)</f>
        <v>0</v>
      </c>
      <c r="BM3" s="43">
        <f t="shared" ref="BM3:BM26" si="24">IF(AND(NOT(BC3=""),$C3&lt;6),1,0)</f>
        <v>0</v>
      </c>
      <c r="BN3" s="18"/>
      <c r="BO3" s="14"/>
      <c r="BP3" s="15"/>
      <c r="BQ3" s="41"/>
      <c r="BR3" s="42"/>
      <c r="BS3" s="42"/>
      <c r="BT3" s="42"/>
      <c r="BU3" s="42"/>
      <c r="BV3" s="42"/>
      <c r="BW3" s="42"/>
      <c r="BX3" s="42"/>
      <c r="BY3" s="43"/>
      <c r="BZ3" s="18"/>
      <c r="CA3" s="14"/>
      <c r="CB3" s="15"/>
      <c r="CC3" s="41"/>
      <c r="CD3" s="42"/>
      <c r="CE3" s="42"/>
      <c r="CF3" s="42"/>
      <c r="CG3" s="42"/>
      <c r="CH3" s="42"/>
      <c r="CI3" s="42"/>
      <c r="CJ3" s="42"/>
      <c r="CK3" s="43"/>
      <c r="CL3" s="18"/>
      <c r="CM3" s="14"/>
      <c r="CN3" s="15"/>
      <c r="CO3" s="41"/>
      <c r="CP3" s="42"/>
      <c r="CQ3" s="42"/>
      <c r="CR3" s="42"/>
      <c r="CS3" s="42"/>
      <c r="CT3" s="42"/>
      <c r="CU3" s="42"/>
      <c r="CV3" s="42"/>
      <c r="CW3" s="43"/>
      <c r="CX3" s="18"/>
      <c r="CY3" s="14"/>
      <c r="CZ3" s="15"/>
      <c r="DA3" s="41"/>
      <c r="DB3" s="42"/>
      <c r="DC3" s="42"/>
      <c r="DD3" s="42"/>
      <c r="DE3" s="42"/>
      <c r="DF3" s="42"/>
      <c r="DG3" s="42"/>
      <c r="DH3" s="42"/>
      <c r="DI3" s="43"/>
      <c r="DJ3" s="18"/>
      <c r="DK3" s="14"/>
      <c r="DL3" s="15"/>
      <c r="DM3" s="41"/>
      <c r="DN3" s="42"/>
      <c r="DO3" s="42"/>
      <c r="DP3" s="42"/>
      <c r="DQ3" s="42"/>
      <c r="DR3" s="42"/>
      <c r="DS3" s="42"/>
      <c r="DT3" s="42"/>
      <c r="DU3" s="43"/>
      <c r="DV3" s="18"/>
      <c r="DW3" s="14"/>
      <c r="DX3" s="15"/>
      <c r="DY3" s="41"/>
      <c r="DZ3" s="42"/>
      <c r="EA3" s="42"/>
      <c r="EB3" s="42"/>
      <c r="EC3" s="42"/>
      <c r="ED3" s="42"/>
      <c r="EE3" s="42"/>
      <c r="EF3" s="42"/>
      <c r="EG3" s="43"/>
      <c r="EH3" s="18"/>
      <c r="EI3" s="14"/>
      <c r="EJ3" s="15"/>
      <c r="EK3" s="41"/>
      <c r="EL3" s="42"/>
      <c r="EM3" s="42"/>
      <c r="EN3" s="42"/>
      <c r="EO3" s="42"/>
      <c r="EP3" s="42"/>
      <c r="EQ3" s="42"/>
      <c r="ER3" s="42"/>
      <c r="ES3" s="43"/>
    </row>
    <row r="4" spans="1:149" s="65" customFormat="1" ht="11.25" x14ac:dyDescent="0.25">
      <c r="A4" s="62" t="s">
        <v>86</v>
      </c>
      <c r="B4" s="63">
        <v>19</v>
      </c>
      <c r="C4" s="63">
        <v>9</v>
      </c>
      <c r="D4" s="64"/>
      <c r="F4" s="66"/>
      <c r="G4" s="63"/>
      <c r="H4" s="64"/>
      <c r="I4" s="66">
        <f t="shared" ref="I4:I26" si="25">IF(AND(NOT($B4="RIT"),NOT($B4=""),NOT($B4="N/A"),NOT(F4="")),IF(ABS($B4-F4)=0,5,0)+IF(ABS($B4-F4)=1,3,0),0)</f>
        <v>0</v>
      </c>
      <c r="J4" s="63">
        <f t="shared" ref="J4:J26" si="26">IF(AND(NOT($C4="RIT"),NOT($C4=""),NOT($C4="N/A"),NOT(G4="")),IF(ABS($C4-G4)=0,10,0)+IF(ABS($C4-G4)=1,7,0),0)</f>
        <v>0</v>
      </c>
      <c r="K4" s="63">
        <f t="shared" ref="K4:K26" si="27">IF(AND($D4="*",H4="*"),10,0)</f>
        <v>0</v>
      </c>
      <c r="L4" s="63">
        <f t="shared" si="0"/>
        <v>0</v>
      </c>
      <c r="M4" s="63">
        <f t="shared" si="1"/>
        <v>0</v>
      </c>
      <c r="N4" s="63">
        <f t="shared" ref="N4:N26" si="28">IF(AND(NOT(F4=""),NOT(G4="")),IF(AND($B4=F4,$C4=G4),1,0),0)</f>
        <v>0</v>
      </c>
      <c r="O4" s="63">
        <f t="shared" si="2"/>
        <v>0</v>
      </c>
      <c r="P4" s="63">
        <f t="shared" si="3"/>
        <v>0</v>
      </c>
      <c r="Q4" s="64">
        <f t="shared" si="4"/>
        <v>0</v>
      </c>
      <c r="R4" s="66">
        <v>5</v>
      </c>
      <c r="S4" s="63">
        <v>6</v>
      </c>
      <c r="T4" s="64"/>
      <c r="U4" s="66">
        <f t="shared" ref="U4:U26" si="29">IF(AND(NOT($B4="RIT"),NOT($B4=""),NOT($B4="N/A"),NOT(R4="")),IF(ABS($B4-R4)=0,5,0)+IF(ABS($B4-R4)=1,3,0),0)</f>
        <v>0</v>
      </c>
      <c r="V4" s="63">
        <f t="shared" ref="V4:V26" si="30">IF(AND(NOT($C4="RIT"),NOT($C4=""),NOT($C4="N/A"),NOT(S4="")),IF(ABS($C4-S4)=0,10,0)+IF(ABS($C4-S4)=1,7,0),0)</f>
        <v>0</v>
      </c>
      <c r="W4" s="63">
        <f t="shared" ref="W4:W26" si="31">IF(AND($D4="*",T4="*"),10,0)</f>
        <v>0</v>
      </c>
      <c r="X4" s="63">
        <f t="shared" si="5"/>
        <v>0</v>
      </c>
      <c r="Y4" s="63">
        <f t="shared" si="6"/>
        <v>0</v>
      </c>
      <c r="Z4" s="63">
        <f t="shared" ref="Z4:Z26" si="32">IF(AND(NOT(R4=""),NOT(S4="")),IF(AND($B4=R4,$C4=S4),1,0),0)</f>
        <v>0</v>
      </c>
      <c r="AA4" s="63">
        <f t="shared" si="7"/>
        <v>-2</v>
      </c>
      <c r="AB4" s="63">
        <f t="shared" si="8"/>
        <v>0</v>
      </c>
      <c r="AC4" s="64">
        <f t="shared" si="9"/>
        <v>0</v>
      </c>
      <c r="AD4" s="66"/>
      <c r="AE4" s="63"/>
      <c r="AF4" s="64"/>
      <c r="AG4" s="66">
        <f t="shared" ref="AG4:AG26" si="33">IF(AND(NOT($B4="RIT"),NOT($B4=""),NOT($B4="N/A"),NOT(AD4="")),IF(ABS($B4-AD4)=0,5,0)+IF(ABS($B4-AD4)=1,3,0),0)</f>
        <v>0</v>
      </c>
      <c r="AH4" s="63">
        <f t="shared" ref="AH4:AH26" si="34">IF(AND(NOT($C4="RIT"),NOT($C4=""),NOT($C4="N/A"),NOT(AE4="")),IF(ABS($C4-AE4)=0,10,0)+IF(ABS($C4-AE4)=1,7,0),0)</f>
        <v>0</v>
      </c>
      <c r="AI4" s="63">
        <f t="shared" ref="AI4:AI26" si="35">IF(AND($D4="*",AF4="*"),10,0)</f>
        <v>0</v>
      </c>
      <c r="AJ4" s="63">
        <f t="shared" si="10"/>
        <v>0</v>
      </c>
      <c r="AK4" s="63">
        <f t="shared" si="11"/>
        <v>0</v>
      </c>
      <c r="AL4" s="63">
        <f t="shared" ref="AL4:AL26" si="36">IF(AND(NOT(AD4=""),NOT(AE4="")),IF(AND($B4=AD4,$C4=AE4),1,0),0)</f>
        <v>0</v>
      </c>
      <c r="AM4" s="63">
        <f t="shared" si="12"/>
        <v>0</v>
      </c>
      <c r="AN4" s="63">
        <f t="shared" si="13"/>
        <v>0</v>
      </c>
      <c r="AO4" s="64">
        <f t="shared" si="14"/>
        <v>0</v>
      </c>
      <c r="AP4" s="66"/>
      <c r="AQ4" s="63"/>
      <c r="AR4" s="64"/>
      <c r="AS4" s="66">
        <f t="shared" ref="AS4:AS26" si="37">IF(AND(NOT($B4="RIT"),NOT($B4=""),NOT($B4="N/A"),NOT(AP4="")),IF(ABS($B4-AP4)=0,5,0)+IF(ABS($B4-AP4)=1,3,0),0)</f>
        <v>0</v>
      </c>
      <c r="AT4" s="63">
        <f t="shared" ref="AT4:AT26" si="38">IF(AND(NOT($C4="RIT"),NOT($C4=""),NOT($C4="N/A"),NOT(AQ4="")),IF(ABS($C4-AQ4)=0,10,0)+IF(ABS($C4-AQ4)=1,7,0),0)</f>
        <v>0</v>
      </c>
      <c r="AU4" s="63">
        <f t="shared" ref="AU4:AU26" si="39">IF(AND($D4="*",AR4="*"),10,0)</f>
        <v>0</v>
      </c>
      <c r="AV4" s="63">
        <f t="shared" si="15"/>
        <v>0</v>
      </c>
      <c r="AW4" s="63">
        <f t="shared" si="16"/>
        <v>0</v>
      </c>
      <c r="AX4" s="63">
        <f t="shared" ref="AX4:AX26" si="40">IF(AND(NOT(AP4=""),NOT(AQ4="")),IF(AND($B4=AP4,$C4=AQ4),1,0),0)</f>
        <v>0</v>
      </c>
      <c r="AY4" s="63">
        <f t="shared" si="17"/>
        <v>0</v>
      </c>
      <c r="AZ4" s="63">
        <f t="shared" si="18"/>
        <v>0</v>
      </c>
      <c r="BA4" s="64">
        <f t="shared" si="19"/>
        <v>0</v>
      </c>
      <c r="BB4" s="66"/>
      <c r="BC4" s="63">
        <v>5</v>
      </c>
      <c r="BD4" s="64"/>
      <c r="BE4" s="66">
        <f t="shared" ref="BE4:BE26" si="41">IF(AND(NOT($B4="RIT"),NOT($B4=""),NOT($B4="N/A"),NOT(BB4="")),IF(ABS($B4-BB4)=0,5,0)+IF(ABS($B4-BB4)=1,3,0),0)</f>
        <v>0</v>
      </c>
      <c r="BF4" s="63">
        <f t="shared" ref="BF4:BF26" si="42">IF(AND(NOT($C4="RIT"),NOT($C4=""),NOT($C4="N/A"),NOT(BC4="")),IF(ABS($C4-BC4)=0,10,0)+IF(ABS($C4-BC4)=1,7,0),0)</f>
        <v>0</v>
      </c>
      <c r="BG4" s="63">
        <f t="shared" ref="BG4:BG26" si="43">IF(AND($D4="*",BD4="*"),10,0)</f>
        <v>0</v>
      </c>
      <c r="BH4" s="63">
        <f t="shared" si="20"/>
        <v>0</v>
      </c>
      <c r="BI4" s="63">
        <f t="shared" si="21"/>
        <v>0</v>
      </c>
      <c r="BJ4" s="63">
        <f t="shared" ref="BJ4:BJ26" si="44">IF(AND(NOT(BB4=""),NOT(BC4="")),IF(AND($B4=BB4,$C4=BC4),1,0),0)</f>
        <v>0</v>
      </c>
      <c r="BK4" s="63">
        <f t="shared" si="22"/>
        <v>-2</v>
      </c>
      <c r="BL4" s="63">
        <f t="shared" si="23"/>
        <v>0</v>
      </c>
      <c r="BM4" s="64">
        <f t="shared" si="24"/>
        <v>0</v>
      </c>
      <c r="BN4" s="66"/>
      <c r="BO4" s="63"/>
      <c r="BP4" s="64"/>
      <c r="BQ4" s="66"/>
      <c r="BR4" s="63"/>
      <c r="BS4" s="63"/>
      <c r="BT4" s="63"/>
      <c r="BU4" s="63"/>
      <c r="BV4" s="63"/>
      <c r="BW4" s="63"/>
      <c r="BX4" s="63"/>
      <c r="BY4" s="64"/>
      <c r="BZ4" s="66"/>
      <c r="CA4" s="63"/>
      <c r="CB4" s="64"/>
      <c r="CC4" s="66"/>
      <c r="CD4" s="63"/>
      <c r="CE4" s="63"/>
      <c r="CF4" s="63"/>
      <c r="CG4" s="63"/>
      <c r="CH4" s="63"/>
      <c r="CI4" s="63"/>
      <c r="CJ4" s="63"/>
      <c r="CK4" s="64"/>
      <c r="CL4" s="66"/>
      <c r="CM4" s="63"/>
      <c r="CN4" s="64"/>
      <c r="CO4" s="66"/>
      <c r="CP4" s="63"/>
      <c r="CQ4" s="63"/>
      <c r="CR4" s="63"/>
      <c r="CS4" s="63"/>
      <c r="CT4" s="63"/>
      <c r="CU4" s="63"/>
      <c r="CV4" s="63"/>
      <c r="CW4" s="64"/>
      <c r="CX4" s="66"/>
      <c r="CY4" s="63"/>
      <c r="CZ4" s="64"/>
      <c r="DA4" s="66"/>
      <c r="DB4" s="63"/>
      <c r="DC4" s="63"/>
      <c r="DD4" s="63"/>
      <c r="DE4" s="63"/>
      <c r="DF4" s="63"/>
      <c r="DG4" s="63"/>
      <c r="DH4" s="63"/>
      <c r="DI4" s="64"/>
      <c r="DJ4" s="66"/>
      <c r="DK4" s="63"/>
      <c r="DL4" s="64"/>
      <c r="DM4" s="66"/>
      <c r="DN4" s="63"/>
      <c r="DO4" s="63"/>
      <c r="DP4" s="63"/>
      <c r="DQ4" s="63"/>
      <c r="DR4" s="63"/>
      <c r="DS4" s="63"/>
      <c r="DT4" s="63"/>
      <c r="DU4" s="64"/>
      <c r="DV4" s="66"/>
      <c r="DW4" s="63"/>
      <c r="DX4" s="64"/>
      <c r="DY4" s="66"/>
      <c r="DZ4" s="63"/>
      <c r="EA4" s="63"/>
      <c r="EB4" s="63"/>
      <c r="EC4" s="63"/>
      <c r="ED4" s="63"/>
      <c r="EE4" s="63"/>
      <c r="EF4" s="63"/>
      <c r="EG4" s="64"/>
      <c r="EH4" s="66"/>
      <c r="EI4" s="63"/>
      <c r="EJ4" s="64"/>
      <c r="EK4" s="66"/>
      <c r="EL4" s="63"/>
      <c r="EM4" s="63"/>
      <c r="EN4" s="63"/>
      <c r="EO4" s="63"/>
      <c r="EP4" s="63"/>
      <c r="EQ4" s="63"/>
      <c r="ER4" s="63"/>
      <c r="ES4" s="64"/>
    </row>
    <row r="5" spans="1:149" s="19" customFormat="1" ht="11.25" x14ac:dyDescent="0.25">
      <c r="A5" s="22" t="s">
        <v>88</v>
      </c>
      <c r="B5" s="16"/>
      <c r="C5" s="16"/>
      <c r="D5" s="17"/>
      <c r="F5" s="20"/>
      <c r="G5" s="16"/>
      <c r="H5" s="17"/>
      <c r="I5" s="20">
        <f t="shared" si="25"/>
        <v>0</v>
      </c>
      <c r="J5" s="16">
        <f t="shared" si="26"/>
        <v>0</v>
      </c>
      <c r="K5" s="16">
        <f t="shared" si="27"/>
        <v>0</v>
      </c>
      <c r="L5" s="16">
        <f t="shared" si="0"/>
        <v>0</v>
      </c>
      <c r="M5" s="16">
        <f t="shared" si="1"/>
        <v>0</v>
      </c>
      <c r="N5" s="16">
        <f t="shared" si="28"/>
        <v>0</v>
      </c>
      <c r="O5" s="16">
        <f t="shared" si="2"/>
        <v>0</v>
      </c>
      <c r="P5" s="16">
        <f t="shared" si="3"/>
        <v>0</v>
      </c>
      <c r="Q5" s="17">
        <f t="shared" si="4"/>
        <v>0</v>
      </c>
      <c r="R5" s="20"/>
      <c r="S5" s="16"/>
      <c r="T5" s="17"/>
      <c r="U5" s="20">
        <f t="shared" si="29"/>
        <v>0</v>
      </c>
      <c r="V5" s="16">
        <f t="shared" si="30"/>
        <v>0</v>
      </c>
      <c r="W5" s="16">
        <f t="shared" si="31"/>
        <v>0</v>
      </c>
      <c r="X5" s="16">
        <f t="shared" si="5"/>
        <v>0</v>
      </c>
      <c r="Y5" s="16">
        <f t="shared" si="6"/>
        <v>0</v>
      </c>
      <c r="Z5" s="16">
        <f t="shared" si="32"/>
        <v>0</v>
      </c>
      <c r="AA5" s="16">
        <f t="shared" si="7"/>
        <v>0</v>
      </c>
      <c r="AB5" s="16">
        <f t="shared" si="8"/>
        <v>0</v>
      </c>
      <c r="AC5" s="17">
        <f t="shared" si="9"/>
        <v>0</v>
      </c>
      <c r="AD5" s="20"/>
      <c r="AE5" s="16"/>
      <c r="AF5" s="17"/>
      <c r="AG5" s="20">
        <f t="shared" si="33"/>
        <v>0</v>
      </c>
      <c r="AH5" s="16">
        <f t="shared" si="34"/>
        <v>0</v>
      </c>
      <c r="AI5" s="16">
        <f t="shared" si="35"/>
        <v>0</v>
      </c>
      <c r="AJ5" s="16">
        <f t="shared" si="10"/>
        <v>0</v>
      </c>
      <c r="AK5" s="16">
        <f t="shared" si="11"/>
        <v>0</v>
      </c>
      <c r="AL5" s="16">
        <f t="shared" si="36"/>
        <v>0</v>
      </c>
      <c r="AM5" s="16">
        <f t="shared" si="12"/>
        <v>0</v>
      </c>
      <c r="AN5" s="16">
        <f t="shared" si="13"/>
        <v>0</v>
      </c>
      <c r="AO5" s="17">
        <f t="shared" si="14"/>
        <v>0</v>
      </c>
      <c r="AP5" s="20"/>
      <c r="AQ5" s="16"/>
      <c r="AR5" s="17"/>
      <c r="AS5" s="20">
        <f t="shared" si="37"/>
        <v>0</v>
      </c>
      <c r="AT5" s="16">
        <f t="shared" si="38"/>
        <v>0</v>
      </c>
      <c r="AU5" s="16">
        <f t="shared" si="39"/>
        <v>0</v>
      </c>
      <c r="AV5" s="16">
        <f t="shared" si="15"/>
        <v>0</v>
      </c>
      <c r="AW5" s="16">
        <f t="shared" si="16"/>
        <v>0</v>
      </c>
      <c r="AX5" s="16">
        <f t="shared" si="40"/>
        <v>0</v>
      </c>
      <c r="AY5" s="16">
        <f t="shared" si="17"/>
        <v>0</v>
      </c>
      <c r="AZ5" s="16">
        <f t="shared" si="18"/>
        <v>0</v>
      </c>
      <c r="BA5" s="17">
        <f t="shared" si="19"/>
        <v>0</v>
      </c>
      <c r="BB5" s="20"/>
      <c r="BC5" s="16"/>
      <c r="BD5" s="17"/>
      <c r="BE5" s="20">
        <f t="shared" si="41"/>
        <v>0</v>
      </c>
      <c r="BF5" s="16">
        <f t="shared" si="42"/>
        <v>0</v>
      </c>
      <c r="BG5" s="16">
        <f t="shared" si="43"/>
        <v>0</v>
      </c>
      <c r="BH5" s="16">
        <f t="shared" si="20"/>
        <v>0</v>
      </c>
      <c r="BI5" s="16">
        <f t="shared" si="21"/>
        <v>0</v>
      </c>
      <c r="BJ5" s="16">
        <f t="shared" si="44"/>
        <v>0</v>
      </c>
      <c r="BK5" s="16">
        <f t="shared" si="22"/>
        <v>0</v>
      </c>
      <c r="BL5" s="16">
        <f t="shared" si="23"/>
        <v>0</v>
      </c>
      <c r="BM5" s="17">
        <f t="shared" si="24"/>
        <v>0</v>
      </c>
      <c r="BN5" s="20"/>
      <c r="BO5" s="16"/>
      <c r="BP5" s="17"/>
      <c r="BQ5" s="20"/>
      <c r="BR5" s="16"/>
      <c r="BS5" s="16"/>
      <c r="BT5" s="16"/>
      <c r="BU5" s="16"/>
      <c r="BV5" s="16"/>
      <c r="BW5" s="16"/>
      <c r="BX5" s="16"/>
      <c r="BY5" s="17"/>
      <c r="BZ5" s="20"/>
      <c r="CA5" s="16"/>
      <c r="CB5" s="17"/>
      <c r="CC5" s="20"/>
      <c r="CD5" s="16"/>
      <c r="CE5" s="16"/>
      <c r="CF5" s="16"/>
      <c r="CG5" s="16"/>
      <c r="CH5" s="16"/>
      <c r="CI5" s="16"/>
      <c r="CJ5" s="16"/>
      <c r="CK5" s="17"/>
      <c r="CL5" s="20"/>
      <c r="CM5" s="16"/>
      <c r="CN5" s="17"/>
      <c r="CO5" s="20"/>
      <c r="CP5" s="16"/>
      <c r="CQ5" s="16"/>
      <c r="CR5" s="16"/>
      <c r="CS5" s="16"/>
      <c r="CT5" s="16"/>
      <c r="CU5" s="16"/>
      <c r="CV5" s="16"/>
      <c r="CW5" s="17"/>
      <c r="CX5" s="20"/>
      <c r="CY5" s="16"/>
      <c r="CZ5" s="17"/>
      <c r="DA5" s="20"/>
      <c r="DB5" s="16"/>
      <c r="DC5" s="16"/>
      <c r="DD5" s="16"/>
      <c r="DE5" s="16"/>
      <c r="DF5" s="16"/>
      <c r="DG5" s="16"/>
      <c r="DH5" s="16"/>
      <c r="DI5" s="17"/>
      <c r="DJ5" s="20"/>
      <c r="DK5" s="16"/>
      <c r="DL5" s="17"/>
      <c r="DM5" s="20"/>
      <c r="DN5" s="16"/>
      <c r="DO5" s="16"/>
      <c r="DP5" s="16"/>
      <c r="DQ5" s="16"/>
      <c r="DR5" s="16"/>
      <c r="DS5" s="16"/>
      <c r="DT5" s="16"/>
      <c r="DU5" s="17"/>
      <c r="DV5" s="20"/>
      <c r="DW5" s="16"/>
      <c r="DX5" s="17"/>
      <c r="DY5" s="20"/>
      <c r="DZ5" s="16"/>
      <c r="EA5" s="16"/>
      <c r="EB5" s="16"/>
      <c r="EC5" s="16"/>
      <c r="ED5" s="16"/>
      <c r="EE5" s="16"/>
      <c r="EF5" s="16"/>
      <c r="EG5" s="17"/>
      <c r="EH5" s="20"/>
      <c r="EI5" s="16"/>
      <c r="EJ5" s="17"/>
      <c r="EK5" s="20"/>
      <c r="EL5" s="16"/>
      <c r="EM5" s="16"/>
      <c r="EN5" s="16"/>
      <c r="EO5" s="16"/>
      <c r="EP5" s="16"/>
      <c r="EQ5" s="16"/>
      <c r="ER5" s="16"/>
      <c r="ES5" s="17"/>
    </row>
    <row r="6" spans="1:149" s="65" customFormat="1" ht="11.25" x14ac:dyDescent="0.25">
      <c r="A6" s="62" t="s">
        <v>87</v>
      </c>
      <c r="B6" s="63">
        <v>2</v>
      </c>
      <c r="C6" s="63">
        <v>12</v>
      </c>
      <c r="D6" s="64"/>
      <c r="F6" s="66">
        <v>4</v>
      </c>
      <c r="G6" s="63">
        <v>2</v>
      </c>
      <c r="H6" s="64"/>
      <c r="I6" s="66">
        <f t="shared" si="25"/>
        <v>0</v>
      </c>
      <c r="J6" s="63">
        <f t="shared" si="26"/>
        <v>0</v>
      </c>
      <c r="K6" s="63">
        <f t="shared" si="27"/>
        <v>0</v>
      </c>
      <c r="L6" s="63">
        <f t="shared" si="0"/>
        <v>0</v>
      </c>
      <c r="M6" s="63">
        <f t="shared" si="1"/>
        <v>0</v>
      </c>
      <c r="N6" s="63">
        <f t="shared" si="28"/>
        <v>0</v>
      </c>
      <c r="O6" s="63">
        <f t="shared" si="2"/>
        <v>0</v>
      </c>
      <c r="P6" s="63">
        <f t="shared" si="3"/>
        <v>1</v>
      </c>
      <c r="Q6" s="64">
        <f t="shared" si="4"/>
        <v>0</v>
      </c>
      <c r="R6" s="66">
        <v>6</v>
      </c>
      <c r="S6" s="63">
        <v>5</v>
      </c>
      <c r="T6" s="64"/>
      <c r="U6" s="66">
        <f t="shared" si="29"/>
        <v>0</v>
      </c>
      <c r="V6" s="63">
        <f t="shared" si="30"/>
        <v>0</v>
      </c>
      <c r="W6" s="63">
        <f t="shared" si="31"/>
        <v>0</v>
      </c>
      <c r="X6" s="63">
        <f t="shared" si="5"/>
        <v>0</v>
      </c>
      <c r="Y6" s="63">
        <f t="shared" si="6"/>
        <v>0</v>
      </c>
      <c r="Z6" s="63">
        <f t="shared" si="32"/>
        <v>0</v>
      </c>
      <c r="AA6" s="63">
        <f t="shared" si="7"/>
        <v>0</v>
      </c>
      <c r="AB6" s="63">
        <f t="shared" si="8"/>
        <v>1</v>
      </c>
      <c r="AC6" s="64">
        <f t="shared" si="9"/>
        <v>0</v>
      </c>
      <c r="AD6" s="66"/>
      <c r="AE6" s="63"/>
      <c r="AF6" s="64"/>
      <c r="AG6" s="66">
        <f t="shared" si="33"/>
        <v>0</v>
      </c>
      <c r="AH6" s="63">
        <f t="shared" si="34"/>
        <v>0</v>
      </c>
      <c r="AI6" s="63">
        <f t="shared" si="35"/>
        <v>0</v>
      </c>
      <c r="AJ6" s="63">
        <f t="shared" si="10"/>
        <v>0</v>
      </c>
      <c r="AK6" s="63">
        <f t="shared" si="11"/>
        <v>0</v>
      </c>
      <c r="AL6" s="63">
        <f t="shared" si="36"/>
        <v>0</v>
      </c>
      <c r="AM6" s="63">
        <f t="shared" si="12"/>
        <v>0</v>
      </c>
      <c r="AN6" s="63">
        <f t="shared" si="13"/>
        <v>0</v>
      </c>
      <c r="AO6" s="64">
        <f t="shared" si="14"/>
        <v>0</v>
      </c>
      <c r="AP6" s="66"/>
      <c r="AQ6" s="63"/>
      <c r="AR6" s="64"/>
      <c r="AS6" s="66">
        <f t="shared" si="37"/>
        <v>0</v>
      </c>
      <c r="AT6" s="63">
        <f t="shared" si="38"/>
        <v>0</v>
      </c>
      <c r="AU6" s="63">
        <f t="shared" si="39"/>
        <v>0</v>
      </c>
      <c r="AV6" s="63">
        <f t="shared" si="15"/>
        <v>0</v>
      </c>
      <c r="AW6" s="63">
        <f t="shared" si="16"/>
        <v>0</v>
      </c>
      <c r="AX6" s="63">
        <f t="shared" si="40"/>
        <v>0</v>
      </c>
      <c r="AY6" s="63">
        <f t="shared" si="17"/>
        <v>0</v>
      </c>
      <c r="AZ6" s="63">
        <f t="shared" si="18"/>
        <v>0</v>
      </c>
      <c r="BA6" s="64">
        <f t="shared" si="19"/>
        <v>0</v>
      </c>
      <c r="BB6" s="66">
        <v>6</v>
      </c>
      <c r="BC6" s="63"/>
      <c r="BD6" s="64"/>
      <c r="BE6" s="66">
        <f t="shared" si="41"/>
        <v>0</v>
      </c>
      <c r="BF6" s="63">
        <f t="shared" si="42"/>
        <v>0</v>
      </c>
      <c r="BG6" s="63">
        <f t="shared" si="43"/>
        <v>0</v>
      </c>
      <c r="BH6" s="63">
        <f t="shared" si="20"/>
        <v>0</v>
      </c>
      <c r="BI6" s="63">
        <f t="shared" si="21"/>
        <v>0</v>
      </c>
      <c r="BJ6" s="63">
        <f t="shared" si="44"/>
        <v>0</v>
      </c>
      <c r="BK6" s="63">
        <f t="shared" si="22"/>
        <v>0</v>
      </c>
      <c r="BL6" s="63">
        <f t="shared" si="23"/>
        <v>1</v>
      </c>
      <c r="BM6" s="64">
        <f t="shared" si="24"/>
        <v>0</v>
      </c>
      <c r="BN6" s="66"/>
      <c r="BO6" s="63"/>
      <c r="BP6" s="64"/>
      <c r="BQ6" s="66"/>
      <c r="BR6" s="63"/>
      <c r="BS6" s="63"/>
      <c r="BT6" s="63"/>
      <c r="BU6" s="63"/>
      <c r="BV6" s="63"/>
      <c r="BW6" s="63"/>
      <c r="BX6" s="63"/>
      <c r="BY6" s="64"/>
      <c r="BZ6" s="66"/>
      <c r="CA6" s="63"/>
      <c r="CB6" s="64"/>
      <c r="CC6" s="66"/>
      <c r="CD6" s="63"/>
      <c r="CE6" s="63"/>
      <c r="CF6" s="63"/>
      <c r="CG6" s="63"/>
      <c r="CH6" s="63"/>
      <c r="CI6" s="63"/>
      <c r="CJ6" s="63"/>
      <c r="CK6" s="64"/>
      <c r="CL6" s="66"/>
      <c r="CM6" s="63"/>
      <c r="CN6" s="64"/>
      <c r="CO6" s="66"/>
      <c r="CP6" s="63"/>
      <c r="CQ6" s="63"/>
      <c r="CR6" s="63"/>
      <c r="CS6" s="63"/>
      <c r="CT6" s="63"/>
      <c r="CU6" s="63"/>
      <c r="CV6" s="63"/>
      <c r="CW6" s="64"/>
      <c r="CX6" s="66"/>
      <c r="CY6" s="63"/>
      <c r="CZ6" s="64"/>
      <c r="DA6" s="66"/>
      <c r="DB6" s="63"/>
      <c r="DC6" s="63"/>
      <c r="DD6" s="63"/>
      <c r="DE6" s="63"/>
      <c r="DF6" s="63"/>
      <c r="DG6" s="63"/>
      <c r="DH6" s="63"/>
      <c r="DI6" s="64"/>
      <c r="DJ6" s="66"/>
      <c r="DK6" s="63"/>
      <c r="DL6" s="64"/>
      <c r="DM6" s="66"/>
      <c r="DN6" s="63"/>
      <c r="DO6" s="63"/>
      <c r="DP6" s="63"/>
      <c r="DQ6" s="63"/>
      <c r="DR6" s="63"/>
      <c r="DS6" s="63"/>
      <c r="DT6" s="63"/>
      <c r="DU6" s="64"/>
      <c r="DV6" s="66"/>
      <c r="DW6" s="63"/>
      <c r="DX6" s="64"/>
      <c r="DY6" s="66"/>
      <c r="DZ6" s="63"/>
      <c r="EA6" s="63"/>
      <c r="EB6" s="63"/>
      <c r="EC6" s="63"/>
      <c r="ED6" s="63"/>
      <c r="EE6" s="63"/>
      <c r="EF6" s="63"/>
      <c r="EG6" s="64"/>
      <c r="EH6" s="66"/>
      <c r="EI6" s="63"/>
      <c r="EJ6" s="64"/>
      <c r="EK6" s="66"/>
      <c r="EL6" s="63"/>
      <c r="EM6" s="63"/>
      <c r="EN6" s="63"/>
      <c r="EO6" s="63"/>
      <c r="EP6" s="63"/>
      <c r="EQ6" s="63"/>
      <c r="ER6" s="63"/>
      <c r="ES6" s="64"/>
    </row>
    <row r="7" spans="1:149" s="19" customFormat="1" ht="11.25" x14ac:dyDescent="0.25">
      <c r="A7" s="22" t="s">
        <v>89</v>
      </c>
      <c r="B7" s="16"/>
      <c r="C7" s="16"/>
      <c r="D7" s="17"/>
      <c r="F7" s="20"/>
      <c r="G7" s="16"/>
      <c r="H7" s="17"/>
      <c r="I7" s="20">
        <f t="shared" si="25"/>
        <v>0</v>
      </c>
      <c r="J7" s="16">
        <f t="shared" si="26"/>
        <v>0</v>
      </c>
      <c r="K7" s="16">
        <f t="shared" si="27"/>
        <v>0</v>
      </c>
      <c r="L7" s="16">
        <f t="shared" si="0"/>
        <v>0</v>
      </c>
      <c r="M7" s="16">
        <f t="shared" si="1"/>
        <v>0</v>
      </c>
      <c r="N7" s="16">
        <f t="shared" si="28"/>
        <v>0</v>
      </c>
      <c r="O7" s="16">
        <f t="shared" si="2"/>
        <v>0</v>
      </c>
      <c r="P7" s="16">
        <f t="shared" si="3"/>
        <v>0</v>
      </c>
      <c r="Q7" s="17">
        <f t="shared" si="4"/>
        <v>0</v>
      </c>
      <c r="R7" s="20"/>
      <c r="S7" s="16"/>
      <c r="T7" s="17"/>
      <c r="U7" s="20">
        <f t="shared" si="29"/>
        <v>0</v>
      </c>
      <c r="V7" s="16">
        <f t="shared" si="30"/>
        <v>0</v>
      </c>
      <c r="W7" s="16">
        <f t="shared" si="31"/>
        <v>0</v>
      </c>
      <c r="X7" s="16">
        <f t="shared" si="5"/>
        <v>0</v>
      </c>
      <c r="Y7" s="16">
        <f t="shared" si="6"/>
        <v>0</v>
      </c>
      <c r="Z7" s="16">
        <f t="shared" si="32"/>
        <v>0</v>
      </c>
      <c r="AA7" s="16">
        <f t="shared" si="7"/>
        <v>0</v>
      </c>
      <c r="AB7" s="16">
        <f t="shared" si="8"/>
        <v>0</v>
      </c>
      <c r="AC7" s="17">
        <f t="shared" si="9"/>
        <v>0</v>
      </c>
      <c r="AD7" s="20"/>
      <c r="AE7" s="16"/>
      <c r="AF7" s="17"/>
      <c r="AG7" s="20">
        <f t="shared" si="33"/>
        <v>0</v>
      </c>
      <c r="AH7" s="16">
        <f t="shared" si="34"/>
        <v>0</v>
      </c>
      <c r="AI7" s="16">
        <f t="shared" si="35"/>
        <v>0</v>
      </c>
      <c r="AJ7" s="16">
        <f t="shared" si="10"/>
        <v>0</v>
      </c>
      <c r="AK7" s="16">
        <f t="shared" si="11"/>
        <v>0</v>
      </c>
      <c r="AL7" s="16">
        <f t="shared" si="36"/>
        <v>0</v>
      </c>
      <c r="AM7" s="16">
        <f t="shared" si="12"/>
        <v>0</v>
      </c>
      <c r="AN7" s="16">
        <f t="shared" si="13"/>
        <v>0</v>
      </c>
      <c r="AO7" s="17">
        <f t="shared" si="14"/>
        <v>0</v>
      </c>
      <c r="AP7" s="20"/>
      <c r="AQ7" s="16"/>
      <c r="AR7" s="17"/>
      <c r="AS7" s="20">
        <f t="shared" si="37"/>
        <v>0</v>
      </c>
      <c r="AT7" s="16">
        <f t="shared" si="38"/>
        <v>0</v>
      </c>
      <c r="AU7" s="16">
        <f t="shared" si="39"/>
        <v>0</v>
      </c>
      <c r="AV7" s="16">
        <f t="shared" si="15"/>
        <v>0</v>
      </c>
      <c r="AW7" s="16">
        <f t="shared" si="16"/>
        <v>0</v>
      </c>
      <c r="AX7" s="16">
        <f t="shared" si="40"/>
        <v>0</v>
      </c>
      <c r="AY7" s="16">
        <f t="shared" si="17"/>
        <v>0</v>
      </c>
      <c r="AZ7" s="16">
        <f t="shared" si="18"/>
        <v>0</v>
      </c>
      <c r="BA7" s="17">
        <f t="shared" si="19"/>
        <v>0</v>
      </c>
      <c r="BB7" s="20"/>
      <c r="BC7" s="16"/>
      <c r="BD7" s="17"/>
      <c r="BE7" s="20">
        <f t="shared" si="41"/>
        <v>0</v>
      </c>
      <c r="BF7" s="16">
        <f t="shared" si="42"/>
        <v>0</v>
      </c>
      <c r="BG7" s="16">
        <f t="shared" si="43"/>
        <v>0</v>
      </c>
      <c r="BH7" s="16">
        <f t="shared" si="20"/>
        <v>0</v>
      </c>
      <c r="BI7" s="16">
        <f t="shared" si="21"/>
        <v>0</v>
      </c>
      <c r="BJ7" s="16">
        <f t="shared" si="44"/>
        <v>0</v>
      </c>
      <c r="BK7" s="16">
        <f t="shared" si="22"/>
        <v>0</v>
      </c>
      <c r="BL7" s="16">
        <f t="shared" si="23"/>
        <v>0</v>
      </c>
      <c r="BM7" s="17">
        <f t="shared" si="24"/>
        <v>0</v>
      </c>
      <c r="BN7" s="20"/>
      <c r="BO7" s="16"/>
      <c r="BP7" s="17"/>
      <c r="BQ7" s="20"/>
      <c r="BR7" s="16"/>
      <c r="BS7" s="16"/>
      <c r="BT7" s="16"/>
      <c r="BU7" s="16"/>
      <c r="BV7" s="16"/>
      <c r="BW7" s="16"/>
      <c r="BX7" s="16"/>
      <c r="BY7" s="17"/>
      <c r="BZ7" s="20"/>
      <c r="CA7" s="16"/>
      <c r="CB7" s="17"/>
      <c r="CC7" s="20"/>
      <c r="CD7" s="16"/>
      <c r="CE7" s="16"/>
      <c r="CF7" s="16"/>
      <c r="CG7" s="16"/>
      <c r="CH7" s="16"/>
      <c r="CI7" s="16"/>
      <c r="CJ7" s="16"/>
      <c r="CK7" s="17"/>
      <c r="CL7" s="20"/>
      <c r="CM7" s="16"/>
      <c r="CN7" s="17"/>
      <c r="CO7" s="20"/>
      <c r="CP7" s="16"/>
      <c r="CQ7" s="16"/>
      <c r="CR7" s="16"/>
      <c r="CS7" s="16"/>
      <c r="CT7" s="16"/>
      <c r="CU7" s="16"/>
      <c r="CV7" s="16"/>
      <c r="CW7" s="17"/>
      <c r="CX7" s="20"/>
      <c r="CY7" s="16"/>
      <c r="CZ7" s="17"/>
      <c r="DA7" s="20"/>
      <c r="DB7" s="16"/>
      <c r="DC7" s="16"/>
      <c r="DD7" s="16"/>
      <c r="DE7" s="16"/>
      <c r="DF7" s="16"/>
      <c r="DG7" s="16"/>
      <c r="DH7" s="16"/>
      <c r="DI7" s="17"/>
      <c r="DJ7" s="20"/>
      <c r="DK7" s="16"/>
      <c r="DL7" s="17"/>
      <c r="DM7" s="20"/>
      <c r="DN7" s="16"/>
      <c r="DO7" s="16"/>
      <c r="DP7" s="16"/>
      <c r="DQ7" s="16"/>
      <c r="DR7" s="16"/>
      <c r="DS7" s="16"/>
      <c r="DT7" s="16"/>
      <c r="DU7" s="17"/>
      <c r="DV7" s="20"/>
      <c r="DW7" s="16"/>
      <c r="DX7" s="17"/>
      <c r="DY7" s="20"/>
      <c r="DZ7" s="16"/>
      <c r="EA7" s="16"/>
      <c r="EB7" s="16"/>
      <c r="EC7" s="16"/>
      <c r="ED7" s="16"/>
      <c r="EE7" s="16"/>
      <c r="EF7" s="16"/>
      <c r="EG7" s="17"/>
      <c r="EH7" s="20"/>
      <c r="EI7" s="16"/>
      <c r="EJ7" s="17"/>
      <c r="EK7" s="20"/>
      <c r="EL7" s="16"/>
      <c r="EM7" s="16"/>
      <c r="EN7" s="16"/>
      <c r="EO7" s="16"/>
      <c r="EP7" s="16"/>
      <c r="EQ7" s="16"/>
      <c r="ER7" s="16"/>
      <c r="ES7" s="17"/>
    </row>
    <row r="8" spans="1:149" s="65" customFormat="1" ht="11.25" x14ac:dyDescent="0.25">
      <c r="A8" s="62" t="s">
        <v>90</v>
      </c>
      <c r="B8" s="63"/>
      <c r="C8" s="63"/>
      <c r="D8" s="64"/>
      <c r="F8" s="66"/>
      <c r="G8" s="63"/>
      <c r="H8" s="64"/>
      <c r="I8" s="66">
        <f t="shared" si="25"/>
        <v>0</v>
      </c>
      <c r="J8" s="63">
        <f t="shared" si="26"/>
        <v>0</v>
      </c>
      <c r="K8" s="63">
        <f t="shared" si="27"/>
        <v>0</v>
      </c>
      <c r="L8" s="63">
        <f t="shared" si="0"/>
        <v>0</v>
      </c>
      <c r="M8" s="63">
        <f t="shared" si="1"/>
        <v>0</v>
      </c>
      <c r="N8" s="63">
        <f t="shared" si="28"/>
        <v>0</v>
      </c>
      <c r="O8" s="63">
        <f t="shared" si="2"/>
        <v>0</v>
      </c>
      <c r="P8" s="63">
        <f t="shared" si="3"/>
        <v>0</v>
      </c>
      <c r="Q8" s="64">
        <f t="shared" si="4"/>
        <v>0</v>
      </c>
      <c r="R8" s="66"/>
      <c r="S8" s="63"/>
      <c r="T8" s="64"/>
      <c r="U8" s="66">
        <f t="shared" si="29"/>
        <v>0</v>
      </c>
      <c r="V8" s="63">
        <f t="shared" si="30"/>
        <v>0</v>
      </c>
      <c r="W8" s="63">
        <f t="shared" si="31"/>
        <v>0</v>
      </c>
      <c r="X8" s="63">
        <f t="shared" si="5"/>
        <v>0</v>
      </c>
      <c r="Y8" s="63">
        <f t="shared" si="6"/>
        <v>0</v>
      </c>
      <c r="Z8" s="63">
        <f t="shared" si="32"/>
        <v>0</v>
      </c>
      <c r="AA8" s="63">
        <f t="shared" si="7"/>
        <v>0</v>
      </c>
      <c r="AB8" s="63">
        <f t="shared" si="8"/>
        <v>0</v>
      </c>
      <c r="AC8" s="64">
        <f t="shared" si="9"/>
        <v>0</v>
      </c>
      <c r="AD8" s="66"/>
      <c r="AE8" s="63"/>
      <c r="AF8" s="64"/>
      <c r="AG8" s="66">
        <f t="shared" si="33"/>
        <v>0</v>
      </c>
      <c r="AH8" s="63">
        <f t="shared" si="34"/>
        <v>0</v>
      </c>
      <c r="AI8" s="63">
        <f t="shared" si="35"/>
        <v>0</v>
      </c>
      <c r="AJ8" s="63">
        <f t="shared" si="10"/>
        <v>0</v>
      </c>
      <c r="AK8" s="63">
        <f t="shared" si="11"/>
        <v>0</v>
      </c>
      <c r="AL8" s="63">
        <f t="shared" si="36"/>
        <v>0</v>
      </c>
      <c r="AM8" s="63">
        <f t="shared" si="12"/>
        <v>0</v>
      </c>
      <c r="AN8" s="63">
        <f t="shared" si="13"/>
        <v>0</v>
      </c>
      <c r="AO8" s="64">
        <f t="shared" si="14"/>
        <v>0</v>
      </c>
      <c r="AP8" s="66"/>
      <c r="AQ8" s="63"/>
      <c r="AR8" s="64"/>
      <c r="AS8" s="66">
        <f t="shared" si="37"/>
        <v>0</v>
      </c>
      <c r="AT8" s="63">
        <f t="shared" si="38"/>
        <v>0</v>
      </c>
      <c r="AU8" s="63">
        <f t="shared" si="39"/>
        <v>0</v>
      </c>
      <c r="AV8" s="63">
        <f t="shared" si="15"/>
        <v>0</v>
      </c>
      <c r="AW8" s="63">
        <f t="shared" si="16"/>
        <v>0</v>
      </c>
      <c r="AX8" s="63">
        <f t="shared" si="40"/>
        <v>0</v>
      </c>
      <c r="AY8" s="63">
        <f t="shared" si="17"/>
        <v>0</v>
      </c>
      <c r="AZ8" s="63">
        <f t="shared" si="18"/>
        <v>0</v>
      </c>
      <c r="BA8" s="64">
        <f t="shared" si="19"/>
        <v>0</v>
      </c>
      <c r="BB8" s="66"/>
      <c r="BC8" s="63"/>
      <c r="BD8" s="64"/>
      <c r="BE8" s="66">
        <f t="shared" si="41"/>
        <v>0</v>
      </c>
      <c r="BF8" s="63">
        <f t="shared" si="42"/>
        <v>0</v>
      </c>
      <c r="BG8" s="63">
        <f t="shared" si="43"/>
        <v>0</v>
      </c>
      <c r="BH8" s="63">
        <f t="shared" si="20"/>
        <v>0</v>
      </c>
      <c r="BI8" s="63">
        <f t="shared" si="21"/>
        <v>0</v>
      </c>
      <c r="BJ8" s="63">
        <f t="shared" si="44"/>
        <v>0</v>
      </c>
      <c r="BK8" s="63">
        <f t="shared" si="22"/>
        <v>0</v>
      </c>
      <c r="BL8" s="63">
        <f t="shared" si="23"/>
        <v>0</v>
      </c>
      <c r="BM8" s="64">
        <f t="shared" si="24"/>
        <v>0</v>
      </c>
      <c r="BN8" s="66"/>
      <c r="BO8" s="63"/>
      <c r="BP8" s="64"/>
      <c r="BQ8" s="66"/>
      <c r="BR8" s="63"/>
      <c r="BS8" s="63"/>
      <c r="BT8" s="63"/>
      <c r="BU8" s="63"/>
      <c r="BV8" s="63"/>
      <c r="BW8" s="63"/>
      <c r="BX8" s="63"/>
      <c r="BY8" s="64"/>
      <c r="BZ8" s="66"/>
      <c r="CA8" s="63"/>
      <c r="CB8" s="64"/>
      <c r="CC8" s="66"/>
      <c r="CD8" s="63"/>
      <c r="CE8" s="63"/>
      <c r="CF8" s="63"/>
      <c r="CG8" s="63"/>
      <c r="CH8" s="63"/>
      <c r="CI8" s="63"/>
      <c r="CJ8" s="63"/>
      <c r="CK8" s="64"/>
      <c r="CL8" s="66"/>
      <c r="CM8" s="63"/>
      <c r="CN8" s="64"/>
      <c r="CO8" s="66"/>
      <c r="CP8" s="63"/>
      <c r="CQ8" s="63"/>
      <c r="CR8" s="63"/>
      <c r="CS8" s="63"/>
      <c r="CT8" s="63"/>
      <c r="CU8" s="63"/>
      <c r="CV8" s="63"/>
      <c r="CW8" s="64"/>
      <c r="CX8" s="66"/>
      <c r="CY8" s="63"/>
      <c r="CZ8" s="64"/>
      <c r="DA8" s="66"/>
      <c r="DB8" s="63"/>
      <c r="DC8" s="63"/>
      <c r="DD8" s="63"/>
      <c r="DE8" s="63"/>
      <c r="DF8" s="63"/>
      <c r="DG8" s="63"/>
      <c r="DH8" s="63"/>
      <c r="DI8" s="64"/>
      <c r="DJ8" s="66"/>
      <c r="DK8" s="63"/>
      <c r="DL8" s="64"/>
      <c r="DM8" s="66"/>
      <c r="DN8" s="63"/>
      <c r="DO8" s="63"/>
      <c r="DP8" s="63"/>
      <c r="DQ8" s="63"/>
      <c r="DR8" s="63"/>
      <c r="DS8" s="63"/>
      <c r="DT8" s="63"/>
      <c r="DU8" s="64"/>
      <c r="DV8" s="66"/>
      <c r="DW8" s="63"/>
      <c r="DX8" s="64"/>
      <c r="DY8" s="66"/>
      <c r="DZ8" s="63"/>
      <c r="EA8" s="63"/>
      <c r="EB8" s="63"/>
      <c r="EC8" s="63"/>
      <c r="ED8" s="63"/>
      <c r="EE8" s="63"/>
      <c r="EF8" s="63"/>
      <c r="EG8" s="64"/>
      <c r="EH8" s="66"/>
      <c r="EI8" s="63"/>
      <c r="EJ8" s="64"/>
      <c r="EK8" s="66"/>
      <c r="EL8" s="63"/>
      <c r="EM8" s="63"/>
      <c r="EN8" s="63"/>
      <c r="EO8" s="63"/>
      <c r="EP8" s="63"/>
      <c r="EQ8" s="63"/>
      <c r="ER8" s="63"/>
      <c r="ES8" s="64"/>
    </row>
    <row r="9" spans="1:149" s="19" customFormat="1" ht="11.25" x14ac:dyDescent="0.25">
      <c r="A9" s="22" t="s">
        <v>91</v>
      </c>
      <c r="B9" s="16"/>
      <c r="C9" s="16"/>
      <c r="D9" s="17"/>
      <c r="F9" s="20"/>
      <c r="G9" s="16"/>
      <c r="H9" s="17"/>
      <c r="I9" s="20">
        <f t="shared" si="25"/>
        <v>0</v>
      </c>
      <c r="J9" s="16">
        <f t="shared" si="26"/>
        <v>0</v>
      </c>
      <c r="K9" s="16">
        <f t="shared" si="27"/>
        <v>0</v>
      </c>
      <c r="L9" s="16">
        <f t="shared" si="0"/>
        <v>0</v>
      </c>
      <c r="M9" s="16">
        <f t="shared" si="1"/>
        <v>0</v>
      </c>
      <c r="N9" s="16">
        <f t="shared" si="28"/>
        <v>0</v>
      </c>
      <c r="O9" s="16">
        <f t="shared" si="2"/>
        <v>0</v>
      </c>
      <c r="P9" s="16">
        <f t="shared" si="3"/>
        <v>0</v>
      </c>
      <c r="Q9" s="17">
        <f t="shared" si="4"/>
        <v>0</v>
      </c>
      <c r="R9" s="20"/>
      <c r="S9" s="16"/>
      <c r="T9" s="17"/>
      <c r="U9" s="20">
        <f t="shared" si="29"/>
        <v>0</v>
      </c>
      <c r="V9" s="16">
        <f t="shared" si="30"/>
        <v>0</v>
      </c>
      <c r="W9" s="16">
        <f t="shared" si="31"/>
        <v>0</v>
      </c>
      <c r="X9" s="16">
        <f t="shared" si="5"/>
        <v>0</v>
      </c>
      <c r="Y9" s="16">
        <f t="shared" si="6"/>
        <v>0</v>
      </c>
      <c r="Z9" s="16">
        <f t="shared" si="32"/>
        <v>0</v>
      </c>
      <c r="AA9" s="16">
        <f t="shared" si="7"/>
        <v>0</v>
      </c>
      <c r="AB9" s="16">
        <f t="shared" si="8"/>
        <v>0</v>
      </c>
      <c r="AC9" s="17">
        <f t="shared" si="9"/>
        <v>0</v>
      </c>
      <c r="AD9" s="20"/>
      <c r="AE9" s="16"/>
      <c r="AF9" s="17"/>
      <c r="AG9" s="20">
        <f t="shared" si="33"/>
        <v>0</v>
      </c>
      <c r="AH9" s="16">
        <f t="shared" si="34"/>
        <v>0</v>
      </c>
      <c r="AI9" s="16">
        <f t="shared" si="35"/>
        <v>0</v>
      </c>
      <c r="AJ9" s="16">
        <f t="shared" si="10"/>
        <v>0</v>
      </c>
      <c r="AK9" s="16">
        <f t="shared" si="11"/>
        <v>0</v>
      </c>
      <c r="AL9" s="16">
        <f t="shared" si="36"/>
        <v>0</v>
      </c>
      <c r="AM9" s="16">
        <f t="shared" si="12"/>
        <v>0</v>
      </c>
      <c r="AN9" s="16">
        <f t="shared" si="13"/>
        <v>0</v>
      </c>
      <c r="AO9" s="17">
        <f t="shared" si="14"/>
        <v>0</v>
      </c>
      <c r="AP9" s="20"/>
      <c r="AQ9" s="16"/>
      <c r="AR9" s="17"/>
      <c r="AS9" s="20">
        <f t="shared" si="37"/>
        <v>0</v>
      </c>
      <c r="AT9" s="16">
        <f t="shared" si="38"/>
        <v>0</v>
      </c>
      <c r="AU9" s="16">
        <f t="shared" si="39"/>
        <v>0</v>
      </c>
      <c r="AV9" s="16">
        <f t="shared" si="15"/>
        <v>0</v>
      </c>
      <c r="AW9" s="16">
        <f t="shared" si="16"/>
        <v>0</v>
      </c>
      <c r="AX9" s="16">
        <f t="shared" si="40"/>
        <v>0</v>
      </c>
      <c r="AY9" s="16">
        <f t="shared" si="17"/>
        <v>0</v>
      </c>
      <c r="AZ9" s="16">
        <f t="shared" si="18"/>
        <v>0</v>
      </c>
      <c r="BA9" s="17">
        <f t="shared" si="19"/>
        <v>0</v>
      </c>
      <c r="BB9" s="20"/>
      <c r="BC9" s="16"/>
      <c r="BD9" s="17"/>
      <c r="BE9" s="20">
        <f t="shared" si="41"/>
        <v>0</v>
      </c>
      <c r="BF9" s="16">
        <f t="shared" si="42"/>
        <v>0</v>
      </c>
      <c r="BG9" s="16">
        <f t="shared" si="43"/>
        <v>0</v>
      </c>
      <c r="BH9" s="16">
        <f t="shared" si="20"/>
        <v>0</v>
      </c>
      <c r="BI9" s="16">
        <f t="shared" si="21"/>
        <v>0</v>
      </c>
      <c r="BJ9" s="16">
        <f t="shared" si="44"/>
        <v>0</v>
      </c>
      <c r="BK9" s="16">
        <f t="shared" si="22"/>
        <v>0</v>
      </c>
      <c r="BL9" s="16">
        <f t="shared" si="23"/>
        <v>0</v>
      </c>
      <c r="BM9" s="17">
        <f t="shared" si="24"/>
        <v>0</v>
      </c>
      <c r="BN9" s="20"/>
      <c r="BO9" s="16"/>
      <c r="BP9" s="17"/>
      <c r="BQ9" s="20"/>
      <c r="BR9" s="16"/>
      <c r="BS9" s="16"/>
      <c r="BT9" s="16"/>
      <c r="BU9" s="16"/>
      <c r="BV9" s="16"/>
      <c r="BW9" s="16"/>
      <c r="BX9" s="16"/>
      <c r="BY9" s="17"/>
      <c r="BZ9" s="20"/>
      <c r="CA9" s="16"/>
      <c r="CB9" s="17"/>
      <c r="CC9" s="20"/>
      <c r="CD9" s="16"/>
      <c r="CE9" s="16"/>
      <c r="CF9" s="16"/>
      <c r="CG9" s="16"/>
      <c r="CH9" s="16"/>
      <c r="CI9" s="16"/>
      <c r="CJ9" s="16"/>
      <c r="CK9" s="17"/>
      <c r="CL9" s="20"/>
      <c r="CM9" s="16"/>
      <c r="CN9" s="17"/>
      <c r="CO9" s="20"/>
      <c r="CP9" s="16"/>
      <c r="CQ9" s="16"/>
      <c r="CR9" s="16"/>
      <c r="CS9" s="16"/>
      <c r="CT9" s="16"/>
      <c r="CU9" s="16"/>
      <c r="CV9" s="16"/>
      <c r="CW9" s="17"/>
      <c r="CX9" s="20"/>
      <c r="CY9" s="16"/>
      <c r="CZ9" s="17"/>
      <c r="DA9" s="20"/>
      <c r="DB9" s="16"/>
      <c r="DC9" s="16"/>
      <c r="DD9" s="16"/>
      <c r="DE9" s="16"/>
      <c r="DF9" s="16"/>
      <c r="DG9" s="16"/>
      <c r="DH9" s="16"/>
      <c r="DI9" s="17"/>
      <c r="DJ9" s="20"/>
      <c r="DK9" s="16"/>
      <c r="DL9" s="17"/>
      <c r="DM9" s="20"/>
      <c r="DN9" s="16"/>
      <c r="DO9" s="16"/>
      <c r="DP9" s="16"/>
      <c r="DQ9" s="16"/>
      <c r="DR9" s="16"/>
      <c r="DS9" s="16"/>
      <c r="DT9" s="16"/>
      <c r="DU9" s="17"/>
      <c r="DV9" s="20"/>
      <c r="DW9" s="16"/>
      <c r="DX9" s="17"/>
      <c r="DY9" s="20"/>
      <c r="DZ9" s="16"/>
      <c r="EA9" s="16"/>
      <c r="EB9" s="16"/>
      <c r="EC9" s="16"/>
      <c r="ED9" s="16"/>
      <c r="EE9" s="16"/>
      <c r="EF9" s="16"/>
      <c r="EG9" s="17"/>
      <c r="EH9" s="20"/>
      <c r="EI9" s="16"/>
      <c r="EJ9" s="17"/>
      <c r="EK9" s="20"/>
      <c r="EL9" s="16"/>
      <c r="EM9" s="16"/>
      <c r="EN9" s="16"/>
      <c r="EO9" s="16"/>
      <c r="EP9" s="16"/>
      <c r="EQ9" s="16"/>
      <c r="ER9" s="16"/>
      <c r="ES9" s="17"/>
    </row>
    <row r="10" spans="1:149" s="65" customFormat="1" ht="11.25" x14ac:dyDescent="0.25">
      <c r="A10" s="62" t="s">
        <v>92</v>
      </c>
      <c r="B10" s="63">
        <v>11</v>
      </c>
      <c r="C10" s="63">
        <v>4</v>
      </c>
      <c r="D10" s="64"/>
      <c r="F10" s="66">
        <v>1</v>
      </c>
      <c r="G10" s="63">
        <v>3</v>
      </c>
      <c r="H10" s="64"/>
      <c r="I10" s="66">
        <f t="shared" si="25"/>
        <v>0</v>
      </c>
      <c r="J10" s="63">
        <f t="shared" si="26"/>
        <v>7</v>
      </c>
      <c r="K10" s="63">
        <f t="shared" si="27"/>
        <v>0</v>
      </c>
      <c r="L10" s="63">
        <f t="shared" si="0"/>
        <v>0</v>
      </c>
      <c r="M10" s="63">
        <f t="shared" si="1"/>
        <v>0</v>
      </c>
      <c r="N10" s="63">
        <f t="shared" si="28"/>
        <v>0</v>
      </c>
      <c r="O10" s="63">
        <f t="shared" si="2"/>
        <v>-2</v>
      </c>
      <c r="P10" s="63">
        <f t="shared" si="3"/>
        <v>0</v>
      </c>
      <c r="Q10" s="64">
        <f t="shared" si="4"/>
        <v>1</v>
      </c>
      <c r="R10" s="66">
        <v>1</v>
      </c>
      <c r="S10" s="63">
        <v>4</v>
      </c>
      <c r="T10" s="64"/>
      <c r="U10" s="66">
        <f t="shared" si="29"/>
        <v>0</v>
      </c>
      <c r="V10" s="63">
        <f t="shared" si="30"/>
        <v>10</v>
      </c>
      <c r="W10" s="63">
        <f t="shared" si="31"/>
        <v>0</v>
      </c>
      <c r="X10" s="63">
        <f t="shared" si="5"/>
        <v>0</v>
      </c>
      <c r="Y10" s="63">
        <f t="shared" si="6"/>
        <v>0</v>
      </c>
      <c r="Z10" s="63">
        <f t="shared" si="32"/>
        <v>0</v>
      </c>
      <c r="AA10" s="63">
        <f t="shared" si="7"/>
        <v>-2</v>
      </c>
      <c r="AB10" s="63">
        <f t="shared" si="8"/>
        <v>0</v>
      </c>
      <c r="AC10" s="64">
        <f t="shared" si="9"/>
        <v>1</v>
      </c>
      <c r="AD10" s="66">
        <v>2</v>
      </c>
      <c r="AE10" s="63">
        <v>3</v>
      </c>
      <c r="AF10" s="64"/>
      <c r="AG10" s="66">
        <f t="shared" si="33"/>
        <v>0</v>
      </c>
      <c r="AH10" s="63">
        <f t="shared" si="34"/>
        <v>7</v>
      </c>
      <c r="AI10" s="63">
        <f t="shared" si="35"/>
        <v>0</v>
      </c>
      <c r="AJ10" s="63">
        <f t="shared" si="10"/>
        <v>0</v>
      </c>
      <c r="AK10" s="63">
        <f t="shared" si="11"/>
        <v>0</v>
      </c>
      <c r="AL10" s="63">
        <f t="shared" si="36"/>
        <v>0</v>
      </c>
      <c r="AM10" s="63">
        <f t="shared" si="12"/>
        <v>-2</v>
      </c>
      <c r="AN10" s="63">
        <f t="shared" si="13"/>
        <v>0</v>
      </c>
      <c r="AO10" s="64">
        <f t="shared" si="14"/>
        <v>1</v>
      </c>
      <c r="AP10" s="66">
        <v>2</v>
      </c>
      <c r="AQ10" s="63">
        <v>3</v>
      </c>
      <c r="AR10" s="64"/>
      <c r="AS10" s="66">
        <f t="shared" si="37"/>
        <v>0</v>
      </c>
      <c r="AT10" s="63">
        <f t="shared" si="38"/>
        <v>7</v>
      </c>
      <c r="AU10" s="63">
        <f t="shared" si="39"/>
        <v>0</v>
      </c>
      <c r="AV10" s="63">
        <f t="shared" si="15"/>
        <v>0</v>
      </c>
      <c r="AW10" s="63">
        <f t="shared" si="16"/>
        <v>0</v>
      </c>
      <c r="AX10" s="63">
        <f t="shared" si="40"/>
        <v>0</v>
      </c>
      <c r="AY10" s="63">
        <f t="shared" si="17"/>
        <v>-2</v>
      </c>
      <c r="AZ10" s="63">
        <f t="shared" si="18"/>
        <v>0</v>
      </c>
      <c r="BA10" s="64">
        <f t="shared" si="19"/>
        <v>1</v>
      </c>
      <c r="BB10" s="66">
        <v>1</v>
      </c>
      <c r="BC10" s="63">
        <v>3</v>
      </c>
      <c r="BD10" s="64"/>
      <c r="BE10" s="66">
        <f t="shared" si="41"/>
        <v>0</v>
      </c>
      <c r="BF10" s="63">
        <f t="shared" si="42"/>
        <v>7</v>
      </c>
      <c r="BG10" s="63">
        <f t="shared" si="43"/>
        <v>0</v>
      </c>
      <c r="BH10" s="63">
        <f t="shared" si="20"/>
        <v>0</v>
      </c>
      <c r="BI10" s="63">
        <f t="shared" si="21"/>
        <v>0</v>
      </c>
      <c r="BJ10" s="63">
        <f t="shared" si="44"/>
        <v>0</v>
      </c>
      <c r="BK10" s="63">
        <f t="shared" si="22"/>
        <v>-2</v>
      </c>
      <c r="BL10" s="63">
        <f t="shared" si="23"/>
        <v>0</v>
      </c>
      <c r="BM10" s="64">
        <f t="shared" si="24"/>
        <v>1</v>
      </c>
      <c r="BN10" s="66"/>
      <c r="BO10" s="63"/>
      <c r="BP10" s="64"/>
      <c r="BQ10" s="66"/>
      <c r="BR10" s="63"/>
      <c r="BS10" s="63"/>
      <c r="BT10" s="63"/>
      <c r="BU10" s="63"/>
      <c r="BV10" s="63"/>
      <c r="BW10" s="63"/>
      <c r="BX10" s="63"/>
      <c r="BY10" s="64"/>
      <c r="BZ10" s="66"/>
      <c r="CA10" s="63"/>
      <c r="CB10" s="64"/>
      <c r="CC10" s="66"/>
      <c r="CD10" s="63"/>
      <c r="CE10" s="63"/>
      <c r="CF10" s="63"/>
      <c r="CG10" s="63"/>
      <c r="CH10" s="63"/>
      <c r="CI10" s="63"/>
      <c r="CJ10" s="63"/>
      <c r="CK10" s="64"/>
      <c r="CL10" s="66"/>
      <c r="CM10" s="63"/>
      <c r="CN10" s="64"/>
      <c r="CO10" s="66"/>
      <c r="CP10" s="63"/>
      <c r="CQ10" s="63"/>
      <c r="CR10" s="63"/>
      <c r="CS10" s="63"/>
      <c r="CT10" s="63"/>
      <c r="CU10" s="63"/>
      <c r="CV10" s="63"/>
      <c r="CW10" s="64"/>
      <c r="CX10" s="66"/>
      <c r="CY10" s="63"/>
      <c r="CZ10" s="64"/>
      <c r="DA10" s="66"/>
      <c r="DB10" s="63"/>
      <c r="DC10" s="63"/>
      <c r="DD10" s="63"/>
      <c r="DE10" s="63"/>
      <c r="DF10" s="63"/>
      <c r="DG10" s="63"/>
      <c r="DH10" s="63"/>
      <c r="DI10" s="64"/>
      <c r="DJ10" s="66"/>
      <c r="DK10" s="63"/>
      <c r="DL10" s="64"/>
      <c r="DM10" s="66"/>
      <c r="DN10" s="63"/>
      <c r="DO10" s="63"/>
      <c r="DP10" s="63"/>
      <c r="DQ10" s="63"/>
      <c r="DR10" s="63"/>
      <c r="DS10" s="63"/>
      <c r="DT10" s="63"/>
      <c r="DU10" s="64"/>
      <c r="DV10" s="66"/>
      <c r="DW10" s="63"/>
      <c r="DX10" s="64"/>
      <c r="DY10" s="66"/>
      <c r="DZ10" s="63"/>
      <c r="EA10" s="63"/>
      <c r="EB10" s="63"/>
      <c r="EC10" s="63"/>
      <c r="ED10" s="63"/>
      <c r="EE10" s="63"/>
      <c r="EF10" s="63"/>
      <c r="EG10" s="64"/>
      <c r="EH10" s="66"/>
      <c r="EI10" s="63"/>
      <c r="EJ10" s="64"/>
      <c r="EK10" s="66"/>
      <c r="EL10" s="63"/>
      <c r="EM10" s="63"/>
      <c r="EN10" s="63"/>
      <c r="EO10" s="63"/>
      <c r="EP10" s="63"/>
      <c r="EQ10" s="63"/>
      <c r="ER10" s="63"/>
      <c r="ES10" s="64"/>
    </row>
    <row r="11" spans="1:149" s="19" customFormat="1" ht="11.25" x14ac:dyDescent="0.25">
      <c r="A11" s="54" t="s">
        <v>93</v>
      </c>
      <c r="B11" s="16">
        <v>3</v>
      </c>
      <c r="C11" s="16">
        <v>3</v>
      </c>
      <c r="D11" s="17"/>
      <c r="F11" s="20"/>
      <c r="G11" s="16"/>
      <c r="H11" s="17"/>
      <c r="I11" s="20">
        <f t="shared" si="25"/>
        <v>0</v>
      </c>
      <c r="J11" s="16">
        <f t="shared" si="26"/>
        <v>0</v>
      </c>
      <c r="K11" s="16">
        <f t="shared" si="27"/>
        <v>0</v>
      </c>
      <c r="L11" s="16">
        <f t="shared" si="0"/>
        <v>0</v>
      </c>
      <c r="M11" s="16">
        <f t="shared" si="1"/>
        <v>0</v>
      </c>
      <c r="N11" s="16">
        <f t="shared" si="28"/>
        <v>0</v>
      </c>
      <c r="O11" s="16">
        <f t="shared" si="2"/>
        <v>0</v>
      </c>
      <c r="P11" s="16">
        <f t="shared" si="3"/>
        <v>0</v>
      </c>
      <c r="Q11" s="17">
        <f t="shared" si="4"/>
        <v>0</v>
      </c>
      <c r="R11" s="20">
        <v>4</v>
      </c>
      <c r="S11" s="16"/>
      <c r="T11" s="17"/>
      <c r="U11" s="20">
        <f t="shared" si="29"/>
        <v>3</v>
      </c>
      <c r="V11" s="16">
        <f t="shared" si="30"/>
        <v>0</v>
      </c>
      <c r="W11" s="16">
        <f t="shared" si="31"/>
        <v>0</v>
      </c>
      <c r="X11" s="16">
        <f t="shared" si="5"/>
        <v>0</v>
      </c>
      <c r="Y11" s="16">
        <f t="shared" si="6"/>
        <v>0</v>
      </c>
      <c r="Z11" s="16">
        <f t="shared" si="32"/>
        <v>0</v>
      </c>
      <c r="AA11" s="16">
        <f t="shared" si="7"/>
        <v>0</v>
      </c>
      <c r="AB11" s="16">
        <f t="shared" si="8"/>
        <v>1</v>
      </c>
      <c r="AC11" s="17">
        <f t="shared" si="9"/>
        <v>0</v>
      </c>
      <c r="AD11" s="20"/>
      <c r="AE11" s="16"/>
      <c r="AF11" s="17"/>
      <c r="AG11" s="20">
        <f t="shared" si="33"/>
        <v>0</v>
      </c>
      <c r="AH11" s="16">
        <f t="shared" si="34"/>
        <v>0</v>
      </c>
      <c r="AI11" s="16">
        <f t="shared" si="35"/>
        <v>0</v>
      </c>
      <c r="AJ11" s="16">
        <f t="shared" si="10"/>
        <v>0</v>
      </c>
      <c r="AK11" s="16">
        <f t="shared" si="11"/>
        <v>0</v>
      </c>
      <c r="AL11" s="16">
        <f t="shared" si="36"/>
        <v>0</v>
      </c>
      <c r="AM11" s="16">
        <f t="shared" si="12"/>
        <v>0</v>
      </c>
      <c r="AN11" s="16">
        <f t="shared" si="13"/>
        <v>0</v>
      </c>
      <c r="AO11" s="17">
        <f t="shared" si="14"/>
        <v>0</v>
      </c>
      <c r="AP11" s="20">
        <v>5</v>
      </c>
      <c r="AQ11" s="16">
        <v>5</v>
      </c>
      <c r="AR11" s="17"/>
      <c r="AS11" s="20">
        <f t="shared" si="37"/>
        <v>0</v>
      </c>
      <c r="AT11" s="16">
        <f t="shared" si="38"/>
        <v>0</v>
      </c>
      <c r="AU11" s="16">
        <f t="shared" si="39"/>
        <v>0</v>
      </c>
      <c r="AV11" s="16">
        <f t="shared" si="15"/>
        <v>0</v>
      </c>
      <c r="AW11" s="16">
        <f t="shared" si="16"/>
        <v>0</v>
      </c>
      <c r="AX11" s="16">
        <f t="shared" si="40"/>
        <v>0</v>
      </c>
      <c r="AY11" s="16">
        <f t="shared" si="17"/>
        <v>0</v>
      </c>
      <c r="AZ11" s="16">
        <f t="shared" si="18"/>
        <v>1</v>
      </c>
      <c r="BA11" s="17">
        <f t="shared" si="19"/>
        <v>1</v>
      </c>
      <c r="BB11" s="20">
        <v>4</v>
      </c>
      <c r="BC11" s="16">
        <v>6</v>
      </c>
      <c r="BD11" s="17"/>
      <c r="BE11" s="20">
        <f t="shared" si="41"/>
        <v>3</v>
      </c>
      <c r="BF11" s="16">
        <f t="shared" si="42"/>
        <v>0</v>
      </c>
      <c r="BG11" s="16">
        <f t="shared" si="43"/>
        <v>0</v>
      </c>
      <c r="BH11" s="16">
        <f t="shared" si="20"/>
        <v>0</v>
      </c>
      <c r="BI11" s="16">
        <f t="shared" si="21"/>
        <v>0</v>
      </c>
      <c r="BJ11" s="16">
        <f t="shared" si="44"/>
        <v>0</v>
      </c>
      <c r="BK11" s="16">
        <f t="shared" si="22"/>
        <v>0</v>
      </c>
      <c r="BL11" s="16">
        <f t="shared" si="23"/>
        <v>1</v>
      </c>
      <c r="BM11" s="17">
        <f t="shared" si="24"/>
        <v>1</v>
      </c>
      <c r="BN11" s="20"/>
      <c r="BO11" s="16"/>
      <c r="BP11" s="17"/>
      <c r="BQ11" s="20"/>
      <c r="BR11" s="16"/>
      <c r="BS11" s="16"/>
      <c r="BT11" s="16"/>
      <c r="BU11" s="16"/>
      <c r="BV11" s="16"/>
      <c r="BW11" s="16"/>
      <c r="BX11" s="16"/>
      <c r="BY11" s="17"/>
      <c r="BZ11" s="20"/>
      <c r="CA11" s="16"/>
      <c r="CB11" s="17"/>
      <c r="CC11" s="20"/>
      <c r="CD11" s="16"/>
      <c r="CE11" s="16"/>
      <c r="CF11" s="16"/>
      <c r="CG11" s="16"/>
      <c r="CH11" s="16"/>
      <c r="CI11" s="16"/>
      <c r="CJ11" s="16"/>
      <c r="CK11" s="17"/>
      <c r="CL11" s="20"/>
      <c r="CM11" s="16"/>
      <c r="CN11" s="17"/>
      <c r="CO11" s="20"/>
      <c r="CP11" s="16"/>
      <c r="CQ11" s="16"/>
      <c r="CR11" s="16"/>
      <c r="CS11" s="16"/>
      <c r="CT11" s="16"/>
      <c r="CU11" s="16"/>
      <c r="CV11" s="16"/>
      <c r="CW11" s="17"/>
      <c r="CX11" s="20"/>
      <c r="CY11" s="16"/>
      <c r="CZ11" s="17"/>
      <c r="DA11" s="20"/>
      <c r="DB11" s="16"/>
      <c r="DC11" s="16"/>
      <c r="DD11" s="16"/>
      <c r="DE11" s="16"/>
      <c r="DF11" s="16"/>
      <c r="DG11" s="16"/>
      <c r="DH11" s="16"/>
      <c r="DI11" s="17"/>
      <c r="DJ11" s="20"/>
      <c r="DK11" s="16"/>
      <c r="DL11" s="17"/>
      <c r="DM11" s="20"/>
      <c r="DN11" s="16"/>
      <c r="DO11" s="16"/>
      <c r="DP11" s="16"/>
      <c r="DQ11" s="16"/>
      <c r="DR11" s="16"/>
      <c r="DS11" s="16"/>
      <c r="DT11" s="16"/>
      <c r="DU11" s="17"/>
      <c r="DV11" s="20"/>
      <c r="DW11" s="16"/>
      <c r="DX11" s="17"/>
      <c r="DY11" s="20"/>
      <c r="DZ11" s="16"/>
      <c r="EA11" s="16"/>
      <c r="EB11" s="16"/>
      <c r="EC11" s="16"/>
      <c r="ED11" s="16"/>
      <c r="EE11" s="16"/>
      <c r="EF11" s="16"/>
      <c r="EG11" s="17"/>
      <c r="EH11" s="20"/>
      <c r="EI11" s="16"/>
      <c r="EJ11" s="17"/>
      <c r="EK11" s="20"/>
      <c r="EL11" s="16"/>
      <c r="EM11" s="16"/>
      <c r="EN11" s="16"/>
      <c r="EO11" s="16"/>
      <c r="EP11" s="16"/>
      <c r="EQ11" s="16"/>
      <c r="ER11" s="16"/>
      <c r="ES11" s="17"/>
    </row>
    <row r="12" spans="1:149" s="65" customFormat="1" ht="11.25" x14ac:dyDescent="0.25">
      <c r="A12" s="62" t="s">
        <v>94</v>
      </c>
      <c r="B12" s="63"/>
      <c r="C12" s="63"/>
      <c r="D12" s="64"/>
      <c r="F12" s="66"/>
      <c r="G12" s="63"/>
      <c r="H12" s="64"/>
      <c r="I12" s="66">
        <f t="shared" si="25"/>
        <v>0</v>
      </c>
      <c r="J12" s="63">
        <f t="shared" si="26"/>
        <v>0</v>
      </c>
      <c r="K12" s="63">
        <f t="shared" si="27"/>
        <v>0</v>
      </c>
      <c r="L12" s="63">
        <f t="shared" si="0"/>
        <v>0</v>
      </c>
      <c r="M12" s="63">
        <f t="shared" si="1"/>
        <v>0</v>
      </c>
      <c r="N12" s="63">
        <f t="shared" si="28"/>
        <v>0</v>
      </c>
      <c r="O12" s="63">
        <f t="shared" si="2"/>
        <v>0</v>
      </c>
      <c r="P12" s="63">
        <f t="shared" si="3"/>
        <v>0</v>
      </c>
      <c r="Q12" s="64">
        <f t="shared" si="4"/>
        <v>0</v>
      </c>
      <c r="R12" s="66"/>
      <c r="S12" s="63"/>
      <c r="T12" s="64"/>
      <c r="U12" s="66">
        <f t="shared" si="29"/>
        <v>0</v>
      </c>
      <c r="V12" s="63">
        <f t="shared" si="30"/>
        <v>0</v>
      </c>
      <c r="W12" s="63">
        <f t="shared" si="31"/>
        <v>0</v>
      </c>
      <c r="X12" s="63">
        <f t="shared" si="5"/>
        <v>0</v>
      </c>
      <c r="Y12" s="63">
        <f t="shared" si="6"/>
        <v>0</v>
      </c>
      <c r="Z12" s="63">
        <f t="shared" si="32"/>
        <v>0</v>
      </c>
      <c r="AA12" s="63">
        <f t="shared" si="7"/>
        <v>0</v>
      </c>
      <c r="AB12" s="63">
        <f t="shared" si="8"/>
        <v>0</v>
      </c>
      <c r="AC12" s="64">
        <f t="shared" si="9"/>
        <v>0</v>
      </c>
      <c r="AD12" s="66"/>
      <c r="AE12" s="63"/>
      <c r="AF12" s="64"/>
      <c r="AG12" s="66">
        <f t="shared" si="33"/>
        <v>0</v>
      </c>
      <c r="AH12" s="63">
        <f t="shared" si="34"/>
        <v>0</v>
      </c>
      <c r="AI12" s="63">
        <f t="shared" si="35"/>
        <v>0</v>
      </c>
      <c r="AJ12" s="63">
        <f t="shared" si="10"/>
        <v>0</v>
      </c>
      <c r="AK12" s="63">
        <f t="shared" si="11"/>
        <v>0</v>
      </c>
      <c r="AL12" s="63">
        <f t="shared" si="36"/>
        <v>0</v>
      </c>
      <c r="AM12" s="63">
        <f t="shared" si="12"/>
        <v>0</v>
      </c>
      <c r="AN12" s="63">
        <f t="shared" si="13"/>
        <v>0</v>
      </c>
      <c r="AO12" s="64">
        <f t="shared" si="14"/>
        <v>0</v>
      </c>
      <c r="AP12" s="66"/>
      <c r="AQ12" s="63"/>
      <c r="AR12" s="64"/>
      <c r="AS12" s="66">
        <f t="shared" si="37"/>
        <v>0</v>
      </c>
      <c r="AT12" s="63">
        <f t="shared" si="38"/>
        <v>0</v>
      </c>
      <c r="AU12" s="63">
        <f t="shared" si="39"/>
        <v>0</v>
      </c>
      <c r="AV12" s="63">
        <f t="shared" si="15"/>
        <v>0</v>
      </c>
      <c r="AW12" s="63">
        <f t="shared" si="16"/>
        <v>0</v>
      </c>
      <c r="AX12" s="63">
        <f t="shared" si="40"/>
        <v>0</v>
      </c>
      <c r="AY12" s="63">
        <f t="shared" si="17"/>
        <v>0</v>
      </c>
      <c r="AZ12" s="63">
        <f t="shared" si="18"/>
        <v>0</v>
      </c>
      <c r="BA12" s="64">
        <f t="shared" si="19"/>
        <v>0</v>
      </c>
      <c r="BB12" s="66"/>
      <c r="BC12" s="63"/>
      <c r="BD12" s="64"/>
      <c r="BE12" s="66">
        <f t="shared" si="41"/>
        <v>0</v>
      </c>
      <c r="BF12" s="63">
        <f t="shared" si="42"/>
        <v>0</v>
      </c>
      <c r="BG12" s="63">
        <f t="shared" si="43"/>
        <v>0</v>
      </c>
      <c r="BH12" s="63">
        <f t="shared" si="20"/>
        <v>0</v>
      </c>
      <c r="BI12" s="63">
        <f t="shared" si="21"/>
        <v>0</v>
      </c>
      <c r="BJ12" s="63">
        <f t="shared" si="44"/>
        <v>0</v>
      </c>
      <c r="BK12" s="63">
        <f t="shared" si="22"/>
        <v>0</v>
      </c>
      <c r="BL12" s="63">
        <f t="shared" si="23"/>
        <v>0</v>
      </c>
      <c r="BM12" s="64">
        <f t="shared" si="24"/>
        <v>0</v>
      </c>
      <c r="BN12" s="66"/>
      <c r="BO12" s="63"/>
      <c r="BP12" s="64"/>
      <c r="BQ12" s="66"/>
      <c r="BR12" s="63"/>
      <c r="BS12" s="63"/>
      <c r="BT12" s="63"/>
      <c r="BU12" s="63"/>
      <c r="BV12" s="63"/>
      <c r="BW12" s="63"/>
      <c r="BX12" s="63"/>
      <c r="BY12" s="64"/>
      <c r="BZ12" s="66"/>
      <c r="CA12" s="63"/>
      <c r="CB12" s="64"/>
      <c r="CC12" s="66"/>
      <c r="CD12" s="63"/>
      <c r="CE12" s="63"/>
      <c r="CF12" s="63"/>
      <c r="CG12" s="63"/>
      <c r="CH12" s="63"/>
      <c r="CI12" s="63"/>
      <c r="CJ12" s="63"/>
      <c r="CK12" s="64"/>
      <c r="CL12" s="66"/>
      <c r="CM12" s="63"/>
      <c r="CN12" s="64"/>
      <c r="CO12" s="66"/>
      <c r="CP12" s="63"/>
      <c r="CQ12" s="63"/>
      <c r="CR12" s="63"/>
      <c r="CS12" s="63"/>
      <c r="CT12" s="63"/>
      <c r="CU12" s="63"/>
      <c r="CV12" s="63"/>
      <c r="CW12" s="64"/>
      <c r="CX12" s="66"/>
      <c r="CY12" s="63"/>
      <c r="CZ12" s="64"/>
      <c r="DA12" s="66"/>
      <c r="DB12" s="63"/>
      <c r="DC12" s="63"/>
      <c r="DD12" s="63"/>
      <c r="DE12" s="63"/>
      <c r="DF12" s="63"/>
      <c r="DG12" s="63"/>
      <c r="DH12" s="63"/>
      <c r="DI12" s="64"/>
      <c r="DJ12" s="66"/>
      <c r="DK12" s="63"/>
      <c r="DL12" s="64"/>
      <c r="DM12" s="66"/>
      <c r="DN12" s="63"/>
      <c r="DO12" s="63"/>
      <c r="DP12" s="63"/>
      <c r="DQ12" s="63"/>
      <c r="DR12" s="63"/>
      <c r="DS12" s="63"/>
      <c r="DT12" s="63"/>
      <c r="DU12" s="64"/>
      <c r="DV12" s="66"/>
      <c r="DW12" s="63"/>
      <c r="DX12" s="64"/>
      <c r="DY12" s="66"/>
      <c r="DZ12" s="63"/>
      <c r="EA12" s="63"/>
      <c r="EB12" s="63"/>
      <c r="EC12" s="63"/>
      <c r="ED12" s="63"/>
      <c r="EE12" s="63"/>
      <c r="EF12" s="63"/>
      <c r="EG12" s="64"/>
      <c r="EH12" s="66"/>
      <c r="EI12" s="63"/>
      <c r="EJ12" s="64"/>
      <c r="EK12" s="66"/>
      <c r="EL12" s="63"/>
      <c r="EM12" s="63"/>
      <c r="EN12" s="63"/>
      <c r="EO12" s="63"/>
      <c r="EP12" s="63"/>
      <c r="EQ12" s="63"/>
      <c r="ER12" s="63"/>
      <c r="ES12" s="64"/>
    </row>
    <row r="13" spans="1:149" s="19" customFormat="1" ht="11.25" x14ac:dyDescent="0.25">
      <c r="A13" s="54" t="s">
        <v>95</v>
      </c>
      <c r="B13" s="16">
        <v>4</v>
      </c>
      <c r="C13" s="16">
        <v>10</v>
      </c>
      <c r="D13" s="17"/>
      <c r="F13" s="20"/>
      <c r="G13" s="16"/>
      <c r="H13" s="17"/>
      <c r="I13" s="20">
        <f t="shared" si="25"/>
        <v>0</v>
      </c>
      <c r="J13" s="16">
        <f t="shared" si="26"/>
        <v>0</v>
      </c>
      <c r="K13" s="16">
        <f t="shared" si="27"/>
        <v>0</v>
      </c>
      <c r="L13" s="16">
        <f t="shared" si="0"/>
        <v>0</v>
      </c>
      <c r="M13" s="16">
        <f t="shared" si="1"/>
        <v>0</v>
      </c>
      <c r="N13" s="16">
        <f t="shared" si="28"/>
        <v>0</v>
      </c>
      <c r="O13" s="16">
        <f t="shared" si="2"/>
        <v>0</v>
      </c>
      <c r="P13" s="16">
        <f t="shared" si="3"/>
        <v>0</v>
      </c>
      <c r="Q13" s="17">
        <f t="shared" si="4"/>
        <v>0</v>
      </c>
      <c r="R13" s="20"/>
      <c r="S13" s="16"/>
      <c r="T13" s="17"/>
      <c r="U13" s="20">
        <f t="shared" si="29"/>
        <v>0</v>
      </c>
      <c r="V13" s="16">
        <f t="shared" si="30"/>
        <v>0</v>
      </c>
      <c r="W13" s="16">
        <f t="shared" si="31"/>
        <v>0</v>
      </c>
      <c r="X13" s="16">
        <f t="shared" si="5"/>
        <v>0</v>
      </c>
      <c r="Y13" s="16">
        <f t="shared" si="6"/>
        <v>0</v>
      </c>
      <c r="Z13" s="16">
        <f t="shared" si="32"/>
        <v>0</v>
      </c>
      <c r="AA13" s="16">
        <f t="shared" si="7"/>
        <v>0</v>
      </c>
      <c r="AB13" s="16">
        <f t="shared" si="8"/>
        <v>0</v>
      </c>
      <c r="AC13" s="17">
        <f t="shared" si="9"/>
        <v>0</v>
      </c>
      <c r="AD13" s="20"/>
      <c r="AE13" s="16">
        <v>5</v>
      </c>
      <c r="AF13" s="17"/>
      <c r="AG13" s="20">
        <f t="shared" si="33"/>
        <v>0</v>
      </c>
      <c r="AH13" s="16">
        <f t="shared" si="34"/>
        <v>0</v>
      </c>
      <c r="AI13" s="16">
        <f t="shared" si="35"/>
        <v>0</v>
      </c>
      <c r="AJ13" s="16">
        <f t="shared" si="10"/>
        <v>0</v>
      </c>
      <c r="AK13" s="16">
        <f t="shared" si="11"/>
        <v>0</v>
      </c>
      <c r="AL13" s="16">
        <f t="shared" si="36"/>
        <v>0</v>
      </c>
      <c r="AM13" s="16">
        <f t="shared" si="12"/>
        <v>0</v>
      </c>
      <c r="AN13" s="16">
        <f t="shared" si="13"/>
        <v>0</v>
      </c>
      <c r="AO13" s="17">
        <f t="shared" si="14"/>
        <v>0</v>
      </c>
      <c r="AP13" s="20"/>
      <c r="AQ13" s="16"/>
      <c r="AR13" s="17"/>
      <c r="AS13" s="20">
        <f t="shared" si="37"/>
        <v>0</v>
      </c>
      <c r="AT13" s="16">
        <f t="shared" si="38"/>
        <v>0</v>
      </c>
      <c r="AU13" s="16">
        <f t="shared" si="39"/>
        <v>0</v>
      </c>
      <c r="AV13" s="16">
        <f t="shared" si="15"/>
        <v>0</v>
      </c>
      <c r="AW13" s="16">
        <f t="shared" si="16"/>
        <v>0</v>
      </c>
      <c r="AX13" s="16">
        <f t="shared" si="40"/>
        <v>0</v>
      </c>
      <c r="AY13" s="16">
        <f t="shared" si="17"/>
        <v>0</v>
      </c>
      <c r="AZ13" s="16">
        <f t="shared" si="18"/>
        <v>0</v>
      </c>
      <c r="BA13" s="17">
        <f t="shared" si="19"/>
        <v>0</v>
      </c>
      <c r="BB13" s="20"/>
      <c r="BC13" s="16"/>
      <c r="BD13" s="17"/>
      <c r="BE13" s="20">
        <f t="shared" si="41"/>
        <v>0</v>
      </c>
      <c r="BF13" s="16">
        <f t="shared" si="42"/>
        <v>0</v>
      </c>
      <c r="BG13" s="16">
        <f t="shared" si="43"/>
        <v>0</v>
      </c>
      <c r="BH13" s="16">
        <f t="shared" si="20"/>
        <v>0</v>
      </c>
      <c r="BI13" s="16">
        <f t="shared" si="21"/>
        <v>0</v>
      </c>
      <c r="BJ13" s="16">
        <f t="shared" si="44"/>
        <v>0</v>
      </c>
      <c r="BK13" s="16">
        <f t="shared" si="22"/>
        <v>0</v>
      </c>
      <c r="BL13" s="16">
        <f t="shared" si="23"/>
        <v>0</v>
      </c>
      <c r="BM13" s="17">
        <f t="shared" si="24"/>
        <v>0</v>
      </c>
      <c r="BN13" s="20"/>
      <c r="BO13" s="16"/>
      <c r="BP13" s="17"/>
      <c r="BQ13" s="20"/>
      <c r="BR13" s="16"/>
      <c r="BS13" s="16"/>
      <c r="BT13" s="16"/>
      <c r="BU13" s="16"/>
      <c r="BV13" s="16"/>
      <c r="BW13" s="16"/>
      <c r="BX13" s="16"/>
      <c r="BY13" s="17"/>
      <c r="BZ13" s="20"/>
      <c r="CA13" s="16"/>
      <c r="CB13" s="17"/>
      <c r="CC13" s="20"/>
      <c r="CD13" s="16"/>
      <c r="CE13" s="16"/>
      <c r="CF13" s="16"/>
      <c r="CG13" s="16"/>
      <c r="CH13" s="16"/>
      <c r="CI13" s="16"/>
      <c r="CJ13" s="16"/>
      <c r="CK13" s="17"/>
      <c r="CL13" s="20"/>
      <c r="CM13" s="16"/>
      <c r="CN13" s="17"/>
      <c r="CO13" s="20"/>
      <c r="CP13" s="16"/>
      <c r="CQ13" s="16"/>
      <c r="CR13" s="16"/>
      <c r="CS13" s="16"/>
      <c r="CT13" s="16"/>
      <c r="CU13" s="16"/>
      <c r="CV13" s="16"/>
      <c r="CW13" s="17"/>
      <c r="CX13" s="20"/>
      <c r="CY13" s="16"/>
      <c r="CZ13" s="17"/>
      <c r="DA13" s="20"/>
      <c r="DB13" s="16"/>
      <c r="DC13" s="16"/>
      <c r="DD13" s="16"/>
      <c r="DE13" s="16"/>
      <c r="DF13" s="16"/>
      <c r="DG13" s="16"/>
      <c r="DH13" s="16"/>
      <c r="DI13" s="17"/>
      <c r="DJ13" s="20"/>
      <c r="DK13" s="16"/>
      <c r="DL13" s="17"/>
      <c r="DM13" s="20"/>
      <c r="DN13" s="16"/>
      <c r="DO13" s="16"/>
      <c r="DP13" s="16"/>
      <c r="DQ13" s="16"/>
      <c r="DR13" s="16"/>
      <c r="DS13" s="16"/>
      <c r="DT13" s="16"/>
      <c r="DU13" s="17"/>
      <c r="DV13" s="20"/>
      <c r="DW13" s="16"/>
      <c r="DX13" s="17"/>
      <c r="DY13" s="20"/>
      <c r="DZ13" s="16"/>
      <c r="EA13" s="16"/>
      <c r="EB13" s="16"/>
      <c r="EC13" s="16"/>
      <c r="ED13" s="16"/>
      <c r="EE13" s="16"/>
      <c r="EF13" s="16"/>
      <c r="EG13" s="17"/>
      <c r="EH13" s="20"/>
      <c r="EI13" s="16"/>
      <c r="EJ13" s="17"/>
      <c r="EK13" s="20"/>
      <c r="EL13" s="16"/>
      <c r="EM13" s="16"/>
      <c r="EN13" s="16"/>
      <c r="EO13" s="16"/>
      <c r="EP13" s="16"/>
      <c r="EQ13" s="16"/>
      <c r="ER13" s="16"/>
      <c r="ES13" s="17"/>
    </row>
    <row r="14" spans="1:149" s="65" customFormat="1" ht="11.25" x14ac:dyDescent="0.25">
      <c r="A14" s="62" t="s">
        <v>96</v>
      </c>
      <c r="B14" s="63"/>
      <c r="C14" s="63"/>
      <c r="D14" s="64"/>
      <c r="F14" s="66"/>
      <c r="G14" s="63"/>
      <c r="H14" s="64"/>
      <c r="I14" s="66">
        <f t="shared" si="25"/>
        <v>0</v>
      </c>
      <c r="J14" s="63">
        <f t="shared" si="26"/>
        <v>0</v>
      </c>
      <c r="K14" s="63">
        <f t="shared" si="27"/>
        <v>0</v>
      </c>
      <c r="L14" s="63">
        <f t="shared" si="0"/>
        <v>0</v>
      </c>
      <c r="M14" s="63">
        <f t="shared" si="1"/>
        <v>0</v>
      </c>
      <c r="N14" s="63">
        <f t="shared" si="28"/>
        <v>0</v>
      </c>
      <c r="O14" s="63">
        <f t="shared" si="2"/>
        <v>0</v>
      </c>
      <c r="P14" s="63">
        <f t="shared" si="3"/>
        <v>0</v>
      </c>
      <c r="Q14" s="64">
        <f t="shared" si="4"/>
        <v>0</v>
      </c>
      <c r="R14" s="66"/>
      <c r="S14" s="63"/>
      <c r="T14" s="64"/>
      <c r="U14" s="66">
        <f t="shared" si="29"/>
        <v>0</v>
      </c>
      <c r="V14" s="63">
        <f t="shared" si="30"/>
        <v>0</v>
      </c>
      <c r="W14" s="63">
        <f t="shared" si="31"/>
        <v>0</v>
      </c>
      <c r="X14" s="63">
        <f t="shared" si="5"/>
        <v>0</v>
      </c>
      <c r="Y14" s="63">
        <f t="shared" si="6"/>
        <v>0</v>
      </c>
      <c r="Z14" s="63">
        <f t="shared" si="32"/>
        <v>0</v>
      </c>
      <c r="AA14" s="63">
        <f t="shared" si="7"/>
        <v>0</v>
      </c>
      <c r="AB14" s="63">
        <f t="shared" si="8"/>
        <v>0</v>
      </c>
      <c r="AC14" s="64">
        <f t="shared" si="9"/>
        <v>0</v>
      </c>
      <c r="AD14" s="66"/>
      <c r="AE14" s="63"/>
      <c r="AF14" s="64"/>
      <c r="AG14" s="66">
        <f t="shared" si="33"/>
        <v>0</v>
      </c>
      <c r="AH14" s="63">
        <f t="shared" si="34"/>
        <v>0</v>
      </c>
      <c r="AI14" s="63">
        <f t="shared" si="35"/>
        <v>0</v>
      </c>
      <c r="AJ14" s="63">
        <f t="shared" si="10"/>
        <v>0</v>
      </c>
      <c r="AK14" s="63">
        <f t="shared" si="11"/>
        <v>0</v>
      </c>
      <c r="AL14" s="63">
        <f t="shared" si="36"/>
        <v>0</v>
      </c>
      <c r="AM14" s="63">
        <f t="shared" si="12"/>
        <v>0</v>
      </c>
      <c r="AN14" s="63">
        <f t="shared" si="13"/>
        <v>0</v>
      </c>
      <c r="AO14" s="64">
        <f t="shared" si="14"/>
        <v>0</v>
      </c>
      <c r="AP14" s="66"/>
      <c r="AQ14" s="63"/>
      <c r="AR14" s="64"/>
      <c r="AS14" s="66">
        <f t="shared" si="37"/>
        <v>0</v>
      </c>
      <c r="AT14" s="63">
        <f t="shared" si="38"/>
        <v>0</v>
      </c>
      <c r="AU14" s="63">
        <f t="shared" si="39"/>
        <v>0</v>
      </c>
      <c r="AV14" s="63">
        <f t="shared" si="15"/>
        <v>0</v>
      </c>
      <c r="AW14" s="63">
        <f t="shared" si="16"/>
        <v>0</v>
      </c>
      <c r="AX14" s="63">
        <f t="shared" si="40"/>
        <v>0</v>
      </c>
      <c r="AY14" s="63">
        <f t="shared" si="17"/>
        <v>0</v>
      </c>
      <c r="AZ14" s="63">
        <f t="shared" si="18"/>
        <v>0</v>
      </c>
      <c r="BA14" s="64">
        <f t="shared" si="19"/>
        <v>0</v>
      </c>
      <c r="BB14" s="66"/>
      <c r="BC14" s="63"/>
      <c r="BD14" s="64"/>
      <c r="BE14" s="66">
        <f t="shared" si="41"/>
        <v>0</v>
      </c>
      <c r="BF14" s="63">
        <f t="shared" si="42"/>
        <v>0</v>
      </c>
      <c r="BG14" s="63">
        <f t="shared" si="43"/>
        <v>0</v>
      </c>
      <c r="BH14" s="63">
        <f t="shared" si="20"/>
        <v>0</v>
      </c>
      <c r="BI14" s="63">
        <f t="shared" si="21"/>
        <v>0</v>
      </c>
      <c r="BJ14" s="63">
        <f t="shared" si="44"/>
        <v>0</v>
      </c>
      <c r="BK14" s="63">
        <f t="shared" si="22"/>
        <v>0</v>
      </c>
      <c r="BL14" s="63">
        <f t="shared" si="23"/>
        <v>0</v>
      </c>
      <c r="BM14" s="64">
        <f t="shared" si="24"/>
        <v>0</v>
      </c>
      <c r="BN14" s="66"/>
      <c r="BO14" s="63"/>
      <c r="BP14" s="64"/>
      <c r="BQ14" s="66"/>
      <c r="BR14" s="63"/>
      <c r="BS14" s="63"/>
      <c r="BT14" s="63"/>
      <c r="BU14" s="63"/>
      <c r="BV14" s="63"/>
      <c r="BW14" s="63"/>
      <c r="BX14" s="63"/>
      <c r="BY14" s="64"/>
      <c r="BZ14" s="66"/>
      <c r="CA14" s="63"/>
      <c r="CB14" s="64"/>
      <c r="CC14" s="66"/>
      <c r="CD14" s="63"/>
      <c r="CE14" s="63"/>
      <c r="CF14" s="63"/>
      <c r="CG14" s="63"/>
      <c r="CH14" s="63"/>
      <c r="CI14" s="63"/>
      <c r="CJ14" s="63"/>
      <c r="CK14" s="64"/>
      <c r="CL14" s="66"/>
      <c r="CM14" s="63"/>
      <c r="CN14" s="64"/>
      <c r="CO14" s="66"/>
      <c r="CP14" s="63"/>
      <c r="CQ14" s="63"/>
      <c r="CR14" s="63"/>
      <c r="CS14" s="63"/>
      <c r="CT14" s="63"/>
      <c r="CU14" s="63"/>
      <c r="CV14" s="63"/>
      <c r="CW14" s="64"/>
      <c r="CX14" s="66"/>
      <c r="CY14" s="63"/>
      <c r="CZ14" s="64"/>
      <c r="DA14" s="66"/>
      <c r="DB14" s="63"/>
      <c r="DC14" s="63"/>
      <c r="DD14" s="63"/>
      <c r="DE14" s="63"/>
      <c r="DF14" s="63"/>
      <c r="DG14" s="63"/>
      <c r="DH14" s="63"/>
      <c r="DI14" s="64"/>
      <c r="DJ14" s="66"/>
      <c r="DK14" s="63"/>
      <c r="DL14" s="64"/>
      <c r="DM14" s="66"/>
      <c r="DN14" s="63"/>
      <c r="DO14" s="63"/>
      <c r="DP14" s="63"/>
      <c r="DQ14" s="63"/>
      <c r="DR14" s="63"/>
      <c r="DS14" s="63"/>
      <c r="DT14" s="63"/>
      <c r="DU14" s="64"/>
      <c r="DV14" s="66"/>
      <c r="DW14" s="63"/>
      <c r="DX14" s="64"/>
      <c r="DY14" s="66"/>
      <c r="DZ14" s="63"/>
      <c r="EA14" s="63"/>
      <c r="EB14" s="63"/>
      <c r="EC14" s="63"/>
      <c r="ED14" s="63"/>
      <c r="EE14" s="63"/>
      <c r="EF14" s="63"/>
      <c r="EG14" s="64"/>
      <c r="EH14" s="66"/>
      <c r="EI14" s="63"/>
      <c r="EJ14" s="64"/>
      <c r="EK14" s="66"/>
      <c r="EL14" s="63"/>
      <c r="EM14" s="63"/>
      <c r="EN14" s="63"/>
      <c r="EO14" s="63"/>
      <c r="EP14" s="63"/>
      <c r="EQ14" s="63"/>
      <c r="ER14" s="63"/>
      <c r="ES14" s="64"/>
    </row>
    <row r="15" spans="1:149" s="19" customFormat="1" ht="11.25" x14ac:dyDescent="0.25">
      <c r="A15" s="54" t="s">
        <v>97</v>
      </c>
      <c r="B15" s="16">
        <v>8</v>
      </c>
      <c r="C15" s="16">
        <v>7</v>
      </c>
      <c r="D15" s="17"/>
      <c r="F15" s="20"/>
      <c r="G15" s="16"/>
      <c r="H15" s="17"/>
      <c r="I15" s="20">
        <f t="shared" si="25"/>
        <v>0</v>
      </c>
      <c r="J15" s="16">
        <f t="shared" si="26"/>
        <v>0</v>
      </c>
      <c r="K15" s="16">
        <f t="shared" si="27"/>
        <v>0</v>
      </c>
      <c r="L15" s="16">
        <f t="shared" si="0"/>
        <v>0</v>
      </c>
      <c r="M15" s="16">
        <f t="shared" si="1"/>
        <v>0</v>
      </c>
      <c r="N15" s="16">
        <f t="shared" si="28"/>
        <v>0</v>
      </c>
      <c r="O15" s="16">
        <f t="shared" si="2"/>
        <v>0</v>
      </c>
      <c r="P15" s="16">
        <f t="shared" si="3"/>
        <v>0</v>
      </c>
      <c r="Q15" s="17">
        <f t="shared" si="4"/>
        <v>0</v>
      </c>
      <c r="R15" s="20"/>
      <c r="S15" s="16"/>
      <c r="T15" s="17"/>
      <c r="U15" s="20">
        <f t="shared" si="29"/>
        <v>0</v>
      </c>
      <c r="V15" s="16">
        <f t="shared" si="30"/>
        <v>0</v>
      </c>
      <c r="W15" s="16">
        <f t="shared" si="31"/>
        <v>0</v>
      </c>
      <c r="X15" s="16">
        <f t="shared" si="5"/>
        <v>0</v>
      </c>
      <c r="Y15" s="16">
        <f t="shared" si="6"/>
        <v>0</v>
      </c>
      <c r="Z15" s="16">
        <f t="shared" si="32"/>
        <v>0</v>
      </c>
      <c r="AA15" s="16">
        <f t="shared" si="7"/>
        <v>0</v>
      </c>
      <c r="AB15" s="16">
        <f t="shared" si="8"/>
        <v>0</v>
      </c>
      <c r="AC15" s="17">
        <f t="shared" si="9"/>
        <v>0</v>
      </c>
      <c r="AD15" s="20">
        <v>5</v>
      </c>
      <c r="AE15" s="16"/>
      <c r="AF15" s="17"/>
      <c r="AG15" s="20">
        <f t="shared" si="33"/>
        <v>0</v>
      </c>
      <c r="AH15" s="16">
        <f t="shared" si="34"/>
        <v>0</v>
      </c>
      <c r="AI15" s="16">
        <f t="shared" si="35"/>
        <v>0</v>
      </c>
      <c r="AJ15" s="16">
        <f t="shared" si="10"/>
        <v>0</v>
      </c>
      <c r="AK15" s="16">
        <f t="shared" si="11"/>
        <v>0</v>
      </c>
      <c r="AL15" s="16">
        <f t="shared" si="36"/>
        <v>0</v>
      </c>
      <c r="AM15" s="16">
        <f t="shared" si="12"/>
        <v>0</v>
      </c>
      <c r="AN15" s="16">
        <f t="shared" si="13"/>
        <v>0</v>
      </c>
      <c r="AO15" s="17">
        <f t="shared" si="14"/>
        <v>0</v>
      </c>
      <c r="AP15" s="20">
        <v>4</v>
      </c>
      <c r="AQ15" s="16"/>
      <c r="AR15" s="17"/>
      <c r="AS15" s="20">
        <f t="shared" si="37"/>
        <v>0</v>
      </c>
      <c r="AT15" s="16">
        <f t="shared" si="38"/>
        <v>0</v>
      </c>
      <c r="AU15" s="16">
        <f t="shared" si="39"/>
        <v>0</v>
      </c>
      <c r="AV15" s="16">
        <f t="shared" si="15"/>
        <v>0</v>
      </c>
      <c r="AW15" s="16">
        <f t="shared" si="16"/>
        <v>0</v>
      </c>
      <c r="AX15" s="16">
        <f t="shared" si="40"/>
        <v>0</v>
      </c>
      <c r="AY15" s="16">
        <f t="shared" si="17"/>
        <v>0</v>
      </c>
      <c r="AZ15" s="16">
        <f t="shared" si="18"/>
        <v>0</v>
      </c>
      <c r="BA15" s="17">
        <f t="shared" si="19"/>
        <v>0</v>
      </c>
      <c r="BB15" s="20"/>
      <c r="BC15" s="16"/>
      <c r="BD15" s="17"/>
      <c r="BE15" s="20">
        <f t="shared" si="41"/>
        <v>0</v>
      </c>
      <c r="BF15" s="16">
        <f t="shared" si="42"/>
        <v>0</v>
      </c>
      <c r="BG15" s="16">
        <f t="shared" si="43"/>
        <v>0</v>
      </c>
      <c r="BH15" s="16">
        <f t="shared" si="20"/>
        <v>0</v>
      </c>
      <c r="BI15" s="16">
        <f t="shared" si="21"/>
        <v>0</v>
      </c>
      <c r="BJ15" s="16">
        <f t="shared" si="44"/>
        <v>0</v>
      </c>
      <c r="BK15" s="16">
        <f t="shared" si="22"/>
        <v>0</v>
      </c>
      <c r="BL15" s="16">
        <f t="shared" si="23"/>
        <v>0</v>
      </c>
      <c r="BM15" s="17">
        <f t="shared" si="24"/>
        <v>0</v>
      </c>
      <c r="BN15" s="20"/>
      <c r="BO15" s="16"/>
      <c r="BP15" s="17"/>
      <c r="BQ15" s="20"/>
      <c r="BR15" s="16"/>
      <c r="BS15" s="16"/>
      <c r="BT15" s="16"/>
      <c r="BU15" s="16"/>
      <c r="BV15" s="16"/>
      <c r="BW15" s="16"/>
      <c r="BX15" s="16"/>
      <c r="BY15" s="17"/>
      <c r="BZ15" s="20"/>
      <c r="CA15" s="16"/>
      <c r="CB15" s="17"/>
      <c r="CC15" s="20"/>
      <c r="CD15" s="16"/>
      <c r="CE15" s="16"/>
      <c r="CF15" s="16"/>
      <c r="CG15" s="16"/>
      <c r="CH15" s="16"/>
      <c r="CI15" s="16"/>
      <c r="CJ15" s="16"/>
      <c r="CK15" s="17"/>
      <c r="CL15" s="20"/>
      <c r="CM15" s="16"/>
      <c r="CN15" s="17"/>
      <c r="CO15" s="20"/>
      <c r="CP15" s="16"/>
      <c r="CQ15" s="16"/>
      <c r="CR15" s="16"/>
      <c r="CS15" s="16"/>
      <c r="CT15" s="16"/>
      <c r="CU15" s="16"/>
      <c r="CV15" s="16"/>
      <c r="CW15" s="17"/>
      <c r="CX15" s="20"/>
      <c r="CY15" s="16"/>
      <c r="CZ15" s="17"/>
      <c r="DA15" s="20"/>
      <c r="DB15" s="16"/>
      <c r="DC15" s="16"/>
      <c r="DD15" s="16"/>
      <c r="DE15" s="16"/>
      <c r="DF15" s="16"/>
      <c r="DG15" s="16"/>
      <c r="DH15" s="16"/>
      <c r="DI15" s="17"/>
      <c r="DJ15" s="20"/>
      <c r="DK15" s="16"/>
      <c r="DL15" s="17"/>
      <c r="DM15" s="20"/>
      <c r="DN15" s="16"/>
      <c r="DO15" s="16"/>
      <c r="DP15" s="16"/>
      <c r="DQ15" s="16"/>
      <c r="DR15" s="16"/>
      <c r="DS15" s="16"/>
      <c r="DT15" s="16"/>
      <c r="DU15" s="17"/>
      <c r="DV15" s="20"/>
      <c r="DW15" s="16"/>
      <c r="DX15" s="17"/>
      <c r="DY15" s="20"/>
      <c r="DZ15" s="16"/>
      <c r="EA15" s="16"/>
      <c r="EB15" s="16"/>
      <c r="EC15" s="16"/>
      <c r="ED15" s="16"/>
      <c r="EE15" s="16"/>
      <c r="EF15" s="16"/>
      <c r="EG15" s="17"/>
      <c r="EH15" s="20"/>
      <c r="EI15" s="16"/>
      <c r="EJ15" s="17"/>
      <c r="EK15" s="20"/>
      <c r="EL15" s="16"/>
      <c r="EM15" s="16"/>
      <c r="EN15" s="16"/>
      <c r="EO15" s="16"/>
      <c r="EP15" s="16"/>
      <c r="EQ15" s="16"/>
      <c r="ER15" s="16"/>
      <c r="ES15" s="17"/>
    </row>
    <row r="16" spans="1:149" s="65" customFormat="1" ht="11.25" x14ac:dyDescent="0.25">
      <c r="A16" s="62" t="s">
        <v>98</v>
      </c>
      <c r="B16" s="63"/>
      <c r="C16" s="63"/>
      <c r="D16" s="64"/>
      <c r="F16" s="66"/>
      <c r="G16" s="63"/>
      <c r="H16" s="64"/>
      <c r="I16" s="66">
        <f t="shared" si="25"/>
        <v>0</v>
      </c>
      <c r="J16" s="63">
        <f t="shared" si="26"/>
        <v>0</v>
      </c>
      <c r="K16" s="63">
        <f t="shared" si="27"/>
        <v>0</v>
      </c>
      <c r="L16" s="63">
        <f t="shared" si="0"/>
        <v>0</v>
      </c>
      <c r="M16" s="63">
        <f t="shared" si="1"/>
        <v>0</v>
      </c>
      <c r="N16" s="63">
        <f t="shared" si="28"/>
        <v>0</v>
      </c>
      <c r="O16" s="63">
        <f t="shared" si="2"/>
        <v>0</v>
      </c>
      <c r="P16" s="63">
        <f t="shared" si="3"/>
        <v>0</v>
      </c>
      <c r="Q16" s="64">
        <f t="shared" si="4"/>
        <v>0</v>
      </c>
      <c r="R16" s="66"/>
      <c r="S16" s="63"/>
      <c r="T16" s="64"/>
      <c r="U16" s="66">
        <f t="shared" si="29"/>
        <v>0</v>
      </c>
      <c r="V16" s="63">
        <f t="shared" si="30"/>
        <v>0</v>
      </c>
      <c r="W16" s="63">
        <f t="shared" si="31"/>
        <v>0</v>
      </c>
      <c r="X16" s="63">
        <f t="shared" si="5"/>
        <v>0</v>
      </c>
      <c r="Y16" s="63">
        <f t="shared" si="6"/>
        <v>0</v>
      </c>
      <c r="Z16" s="63">
        <f t="shared" si="32"/>
        <v>0</v>
      </c>
      <c r="AA16" s="63">
        <f t="shared" si="7"/>
        <v>0</v>
      </c>
      <c r="AB16" s="63">
        <f t="shared" si="8"/>
        <v>0</v>
      </c>
      <c r="AC16" s="64">
        <f t="shared" si="9"/>
        <v>0</v>
      </c>
      <c r="AD16" s="66"/>
      <c r="AE16" s="63"/>
      <c r="AF16" s="64"/>
      <c r="AG16" s="66">
        <f t="shared" si="33"/>
        <v>0</v>
      </c>
      <c r="AH16" s="63">
        <f t="shared" si="34"/>
        <v>0</v>
      </c>
      <c r="AI16" s="63">
        <f t="shared" si="35"/>
        <v>0</v>
      </c>
      <c r="AJ16" s="63">
        <f t="shared" si="10"/>
        <v>0</v>
      </c>
      <c r="AK16" s="63">
        <f t="shared" si="11"/>
        <v>0</v>
      </c>
      <c r="AL16" s="63">
        <f t="shared" si="36"/>
        <v>0</v>
      </c>
      <c r="AM16" s="63">
        <f t="shared" si="12"/>
        <v>0</v>
      </c>
      <c r="AN16" s="63">
        <f t="shared" si="13"/>
        <v>0</v>
      </c>
      <c r="AO16" s="64">
        <f t="shared" si="14"/>
        <v>0</v>
      </c>
      <c r="AP16" s="66"/>
      <c r="AQ16" s="63"/>
      <c r="AR16" s="64"/>
      <c r="AS16" s="66">
        <f t="shared" si="37"/>
        <v>0</v>
      </c>
      <c r="AT16" s="63">
        <f t="shared" si="38"/>
        <v>0</v>
      </c>
      <c r="AU16" s="63">
        <f t="shared" si="39"/>
        <v>0</v>
      </c>
      <c r="AV16" s="63">
        <f t="shared" si="15"/>
        <v>0</v>
      </c>
      <c r="AW16" s="63">
        <f t="shared" si="16"/>
        <v>0</v>
      </c>
      <c r="AX16" s="63">
        <f t="shared" si="40"/>
        <v>0</v>
      </c>
      <c r="AY16" s="63">
        <f t="shared" si="17"/>
        <v>0</v>
      </c>
      <c r="AZ16" s="63">
        <f t="shared" si="18"/>
        <v>0</v>
      </c>
      <c r="BA16" s="64">
        <f t="shared" si="19"/>
        <v>0</v>
      </c>
      <c r="BB16" s="66"/>
      <c r="BC16" s="63"/>
      <c r="BD16" s="64"/>
      <c r="BE16" s="66">
        <f t="shared" si="41"/>
        <v>0</v>
      </c>
      <c r="BF16" s="63">
        <f t="shared" si="42"/>
        <v>0</v>
      </c>
      <c r="BG16" s="63">
        <f t="shared" si="43"/>
        <v>0</v>
      </c>
      <c r="BH16" s="63">
        <f t="shared" si="20"/>
        <v>0</v>
      </c>
      <c r="BI16" s="63">
        <f t="shared" si="21"/>
        <v>0</v>
      </c>
      <c r="BJ16" s="63">
        <f t="shared" si="44"/>
        <v>0</v>
      </c>
      <c r="BK16" s="63">
        <f t="shared" si="22"/>
        <v>0</v>
      </c>
      <c r="BL16" s="63">
        <f t="shared" si="23"/>
        <v>0</v>
      </c>
      <c r="BM16" s="64">
        <f t="shared" si="24"/>
        <v>0</v>
      </c>
      <c r="BN16" s="66"/>
      <c r="BO16" s="63"/>
      <c r="BP16" s="64"/>
      <c r="BQ16" s="66"/>
      <c r="BR16" s="63"/>
      <c r="BS16" s="63"/>
      <c r="BT16" s="63"/>
      <c r="BU16" s="63"/>
      <c r="BV16" s="63"/>
      <c r="BW16" s="63"/>
      <c r="BX16" s="63"/>
      <c r="BY16" s="64"/>
      <c r="BZ16" s="66"/>
      <c r="CA16" s="63"/>
      <c r="CB16" s="64"/>
      <c r="CC16" s="66"/>
      <c r="CD16" s="63"/>
      <c r="CE16" s="63"/>
      <c r="CF16" s="63"/>
      <c r="CG16" s="63"/>
      <c r="CH16" s="63"/>
      <c r="CI16" s="63"/>
      <c r="CJ16" s="63"/>
      <c r="CK16" s="64"/>
      <c r="CL16" s="66"/>
      <c r="CM16" s="63"/>
      <c r="CN16" s="64"/>
      <c r="CO16" s="66"/>
      <c r="CP16" s="63"/>
      <c r="CQ16" s="63"/>
      <c r="CR16" s="63"/>
      <c r="CS16" s="63"/>
      <c r="CT16" s="63"/>
      <c r="CU16" s="63"/>
      <c r="CV16" s="63"/>
      <c r="CW16" s="64"/>
      <c r="CX16" s="66"/>
      <c r="CY16" s="63"/>
      <c r="CZ16" s="64"/>
      <c r="DA16" s="66"/>
      <c r="DB16" s="63"/>
      <c r="DC16" s="63"/>
      <c r="DD16" s="63"/>
      <c r="DE16" s="63"/>
      <c r="DF16" s="63"/>
      <c r="DG16" s="63"/>
      <c r="DH16" s="63"/>
      <c r="DI16" s="64"/>
      <c r="DJ16" s="66"/>
      <c r="DK16" s="63"/>
      <c r="DL16" s="64"/>
      <c r="DM16" s="66"/>
      <c r="DN16" s="63"/>
      <c r="DO16" s="63"/>
      <c r="DP16" s="63"/>
      <c r="DQ16" s="63"/>
      <c r="DR16" s="63"/>
      <c r="DS16" s="63"/>
      <c r="DT16" s="63"/>
      <c r="DU16" s="64"/>
      <c r="DV16" s="66"/>
      <c r="DW16" s="63"/>
      <c r="DX16" s="64"/>
      <c r="DY16" s="66"/>
      <c r="DZ16" s="63"/>
      <c r="EA16" s="63"/>
      <c r="EB16" s="63"/>
      <c r="EC16" s="63"/>
      <c r="ED16" s="63"/>
      <c r="EE16" s="63"/>
      <c r="EF16" s="63"/>
      <c r="EG16" s="64"/>
      <c r="EH16" s="66"/>
      <c r="EI16" s="63"/>
      <c r="EJ16" s="64"/>
      <c r="EK16" s="66"/>
      <c r="EL16" s="63"/>
      <c r="EM16" s="63"/>
      <c r="EN16" s="63"/>
      <c r="EO16" s="63"/>
      <c r="EP16" s="63"/>
      <c r="EQ16" s="63"/>
      <c r="ER16" s="63"/>
      <c r="ES16" s="64"/>
    </row>
    <row r="17" spans="1:149" s="19" customFormat="1" ht="11.25" x14ac:dyDescent="0.25">
      <c r="A17" s="54" t="s">
        <v>99</v>
      </c>
      <c r="B17" s="16"/>
      <c r="C17" s="16"/>
      <c r="D17" s="17"/>
      <c r="F17" s="20"/>
      <c r="G17" s="16"/>
      <c r="H17" s="17"/>
      <c r="I17" s="20">
        <f t="shared" si="25"/>
        <v>0</v>
      </c>
      <c r="J17" s="16">
        <f t="shared" si="26"/>
        <v>0</v>
      </c>
      <c r="K17" s="16">
        <f t="shared" si="27"/>
        <v>0</v>
      </c>
      <c r="L17" s="16">
        <f t="shared" si="0"/>
        <v>0</v>
      </c>
      <c r="M17" s="16">
        <f t="shared" si="1"/>
        <v>0</v>
      </c>
      <c r="N17" s="16">
        <f t="shared" si="28"/>
        <v>0</v>
      </c>
      <c r="O17" s="16">
        <f t="shared" si="2"/>
        <v>0</v>
      </c>
      <c r="P17" s="16">
        <f t="shared" si="3"/>
        <v>0</v>
      </c>
      <c r="Q17" s="17">
        <f t="shared" si="4"/>
        <v>0</v>
      </c>
      <c r="R17" s="20"/>
      <c r="S17" s="16"/>
      <c r="T17" s="17"/>
      <c r="U17" s="20">
        <f t="shared" si="29"/>
        <v>0</v>
      </c>
      <c r="V17" s="16">
        <f t="shared" si="30"/>
        <v>0</v>
      </c>
      <c r="W17" s="16">
        <f t="shared" si="31"/>
        <v>0</v>
      </c>
      <c r="X17" s="16">
        <f t="shared" si="5"/>
        <v>0</v>
      </c>
      <c r="Y17" s="16">
        <f t="shared" si="6"/>
        <v>0</v>
      </c>
      <c r="Z17" s="16">
        <f t="shared" si="32"/>
        <v>0</v>
      </c>
      <c r="AA17" s="16">
        <f t="shared" si="7"/>
        <v>0</v>
      </c>
      <c r="AB17" s="16">
        <f t="shared" si="8"/>
        <v>0</v>
      </c>
      <c r="AC17" s="17">
        <f t="shared" si="9"/>
        <v>0</v>
      </c>
      <c r="AD17" s="20"/>
      <c r="AE17" s="16"/>
      <c r="AF17" s="17"/>
      <c r="AG17" s="20">
        <f t="shared" si="33"/>
        <v>0</v>
      </c>
      <c r="AH17" s="16">
        <f t="shared" si="34"/>
        <v>0</v>
      </c>
      <c r="AI17" s="16">
        <f t="shared" si="35"/>
        <v>0</v>
      </c>
      <c r="AJ17" s="16">
        <f t="shared" si="10"/>
        <v>0</v>
      </c>
      <c r="AK17" s="16">
        <f t="shared" si="11"/>
        <v>0</v>
      </c>
      <c r="AL17" s="16">
        <f t="shared" si="36"/>
        <v>0</v>
      </c>
      <c r="AM17" s="16">
        <f t="shared" si="12"/>
        <v>0</v>
      </c>
      <c r="AN17" s="16">
        <f t="shared" si="13"/>
        <v>0</v>
      </c>
      <c r="AO17" s="17">
        <f t="shared" si="14"/>
        <v>0</v>
      </c>
      <c r="AP17" s="20"/>
      <c r="AQ17" s="16"/>
      <c r="AR17" s="17"/>
      <c r="AS17" s="20">
        <f t="shared" si="37"/>
        <v>0</v>
      </c>
      <c r="AT17" s="16">
        <f t="shared" si="38"/>
        <v>0</v>
      </c>
      <c r="AU17" s="16">
        <f t="shared" si="39"/>
        <v>0</v>
      </c>
      <c r="AV17" s="16">
        <f t="shared" si="15"/>
        <v>0</v>
      </c>
      <c r="AW17" s="16">
        <f t="shared" si="16"/>
        <v>0</v>
      </c>
      <c r="AX17" s="16">
        <f t="shared" si="40"/>
        <v>0</v>
      </c>
      <c r="AY17" s="16">
        <f t="shared" si="17"/>
        <v>0</v>
      </c>
      <c r="AZ17" s="16">
        <f t="shared" si="18"/>
        <v>0</v>
      </c>
      <c r="BA17" s="17">
        <f t="shared" si="19"/>
        <v>0</v>
      </c>
      <c r="BB17" s="20"/>
      <c r="BC17" s="16"/>
      <c r="BD17" s="17"/>
      <c r="BE17" s="20">
        <f t="shared" si="41"/>
        <v>0</v>
      </c>
      <c r="BF17" s="16">
        <f t="shared" si="42"/>
        <v>0</v>
      </c>
      <c r="BG17" s="16">
        <f t="shared" si="43"/>
        <v>0</v>
      </c>
      <c r="BH17" s="16">
        <f t="shared" si="20"/>
        <v>0</v>
      </c>
      <c r="BI17" s="16">
        <f t="shared" si="21"/>
        <v>0</v>
      </c>
      <c r="BJ17" s="16">
        <f t="shared" si="44"/>
        <v>0</v>
      </c>
      <c r="BK17" s="16">
        <f t="shared" si="22"/>
        <v>0</v>
      </c>
      <c r="BL17" s="16">
        <f t="shared" si="23"/>
        <v>0</v>
      </c>
      <c r="BM17" s="17">
        <f t="shared" si="24"/>
        <v>0</v>
      </c>
      <c r="BN17" s="20"/>
      <c r="BO17" s="16"/>
      <c r="BP17" s="17"/>
      <c r="BQ17" s="20"/>
      <c r="BR17" s="16"/>
      <c r="BS17" s="16"/>
      <c r="BT17" s="16"/>
      <c r="BU17" s="16"/>
      <c r="BV17" s="16"/>
      <c r="BW17" s="16"/>
      <c r="BX17" s="16"/>
      <c r="BY17" s="17"/>
      <c r="BZ17" s="20"/>
      <c r="CA17" s="16"/>
      <c r="CB17" s="17"/>
      <c r="CC17" s="20"/>
      <c r="CD17" s="16"/>
      <c r="CE17" s="16"/>
      <c r="CF17" s="16"/>
      <c r="CG17" s="16"/>
      <c r="CH17" s="16"/>
      <c r="CI17" s="16"/>
      <c r="CJ17" s="16"/>
      <c r="CK17" s="17"/>
      <c r="CL17" s="20"/>
      <c r="CM17" s="16"/>
      <c r="CN17" s="17"/>
      <c r="CO17" s="20"/>
      <c r="CP17" s="16"/>
      <c r="CQ17" s="16"/>
      <c r="CR17" s="16"/>
      <c r="CS17" s="16"/>
      <c r="CT17" s="16"/>
      <c r="CU17" s="16"/>
      <c r="CV17" s="16"/>
      <c r="CW17" s="17"/>
      <c r="CX17" s="20"/>
      <c r="CY17" s="16"/>
      <c r="CZ17" s="17"/>
      <c r="DA17" s="20"/>
      <c r="DB17" s="16"/>
      <c r="DC17" s="16"/>
      <c r="DD17" s="16"/>
      <c r="DE17" s="16"/>
      <c r="DF17" s="16"/>
      <c r="DG17" s="16"/>
      <c r="DH17" s="16"/>
      <c r="DI17" s="17"/>
      <c r="DJ17" s="20"/>
      <c r="DK17" s="16"/>
      <c r="DL17" s="17"/>
      <c r="DM17" s="20"/>
      <c r="DN17" s="16"/>
      <c r="DO17" s="16"/>
      <c r="DP17" s="16"/>
      <c r="DQ17" s="16"/>
      <c r="DR17" s="16"/>
      <c r="DS17" s="16"/>
      <c r="DT17" s="16"/>
      <c r="DU17" s="17"/>
      <c r="DV17" s="20"/>
      <c r="DW17" s="16"/>
      <c r="DX17" s="17"/>
      <c r="DY17" s="20"/>
      <c r="DZ17" s="16"/>
      <c r="EA17" s="16"/>
      <c r="EB17" s="16"/>
      <c r="EC17" s="16"/>
      <c r="ED17" s="16"/>
      <c r="EE17" s="16"/>
      <c r="EF17" s="16"/>
      <c r="EG17" s="17"/>
      <c r="EH17" s="20"/>
      <c r="EI17" s="16"/>
      <c r="EJ17" s="17"/>
      <c r="EK17" s="20"/>
      <c r="EL17" s="16"/>
      <c r="EM17" s="16"/>
      <c r="EN17" s="16"/>
      <c r="EO17" s="16"/>
      <c r="EP17" s="16"/>
      <c r="EQ17" s="16"/>
      <c r="ER17" s="16"/>
      <c r="ES17" s="17"/>
    </row>
    <row r="18" spans="1:149" s="65" customFormat="1" ht="11.25" x14ac:dyDescent="0.25">
      <c r="A18" s="62" t="s">
        <v>100</v>
      </c>
      <c r="B18" s="63"/>
      <c r="C18" s="63"/>
      <c r="D18" s="64"/>
      <c r="F18" s="66"/>
      <c r="G18" s="63"/>
      <c r="H18" s="64"/>
      <c r="I18" s="66">
        <f t="shared" si="25"/>
        <v>0</v>
      </c>
      <c r="J18" s="63">
        <f t="shared" si="26"/>
        <v>0</v>
      </c>
      <c r="K18" s="63">
        <f t="shared" si="27"/>
        <v>0</v>
      </c>
      <c r="L18" s="63">
        <f t="shared" si="0"/>
        <v>0</v>
      </c>
      <c r="M18" s="63">
        <f t="shared" si="1"/>
        <v>0</v>
      </c>
      <c r="N18" s="63">
        <f t="shared" si="28"/>
        <v>0</v>
      </c>
      <c r="O18" s="63">
        <f t="shared" si="2"/>
        <v>0</v>
      </c>
      <c r="P18" s="63">
        <f t="shared" si="3"/>
        <v>0</v>
      </c>
      <c r="Q18" s="64">
        <f t="shared" si="4"/>
        <v>0</v>
      </c>
      <c r="R18" s="66"/>
      <c r="S18" s="63"/>
      <c r="T18" s="64"/>
      <c r="U18" s="66">
        <f t="shared" si="29"/>
        <v>0</v>
      </c>
      <c r="V18" s="63">
        <f t="shared" si="30"/>
        <v>0</v>
      </c>
      <c r="W18" s="63">
        <f t="shared" si="31"/>
        <v>0</v>
      </c>
      <c r="X18" s="63">
        <f t="shared" si="5"/>
        <v>0</v>
      </c>
      <c r="Y18" s="63">
        <f t="shared" si="6"/>
        <v>0</v>
      </c>
      <c r="Z18" s="63">
        <f t="shared" si="32"/>
        <v>0</v>
      </c>
      <c r="AA18" s="63">
        <f t="shared" si="7"/>
        <v>0</v>
      </c>
      <c r="AB18" s="63">
        <f t="shared" si="8"/>
        <v>0</v>
      </c>
      <c r="AC18" s="64">
        <f t="shared" si="9"/>
        <v>0</v>
      </c>
      <c r="AD18" s="66"/>
      <c r="AE18" s="63"/>
      <c r="AF18" s="64"/>
      <c r="AG18" s="66">
        <f t="shared" si="33"/>
        <v>0</v>
      </c>
      <c r="AH18" s="63">
        <f t="shared" si="34"/>
        <v>0</v>
      </c>
      <c r="AI18" s="63">
        <f t="shared" si="35"/>
        <v>0</v>
      </c>
      <c r="AJ18" s="63">
        <f t="shared" si="10"/>
        <v>0</v>
      </c>
      <c r="AK18" s="63">
        <f t="shared" si="11"/>
        <v>0</v>
      </c>
      <c r="AL18" s="63">
        <f t="shared" si="36"/>
        <v>0</v>
      </c>
      <c r="AM18" s="63">
        <f t="shared" si="12"/>
        <v>0</v>
      </c>
      <c r="AN18" s="63">
        <f t="shared" si="13"/>
        <v>0</v>
      </c>
      <c r="AO18" s="64">
        <f t="shared" si="14"/>
        <v>0</v>
      </c>
      <c r="AP18" s="66"/>
      <c r="AQ18" s="63"/>
      <c r="AR18" s="64"/>
      <c r="AS18" s="66">
        <f t="shared" si="37"/>
        <v>0</v>
      </c>
      <c r="AT18" s="63">
        <f t="shared" si="38"/>
        <v>0</v>
      </c>
      <c r="AU18" s="63">
        <f t="shared" si="39"/>
        <v>0</v>
      </c>
      <c r="AV18" s="63">
        <f t="shared" si="15"/>
        <v>0</v>
      </c>
      <c r="AW18" s="63">
        <f t="shared" si="16"/>
        <v>0</v>
      </c>
      <c r="AX18" s="63">
        <f t="shared" si="40"/>
        <v>0</v>
      </c>
      <c r="AY18" s="63">
        <f t="shared" si="17"/>
        <v>0</v>
      </c>
      <c r="AZ18" s="63">
        <f t="shared" si="18"/>
        <v>0</v>
      </c>
      <c r="BA18" s="64">
        <f t="shared" si="19"/>
        <v>0</v>
      </c>
      <c r="BB18" s="66"/>
      <c r="BC18" s="63"/>
      <c r="BD18" s="64"/>
      <c r="BE18" s="66">
        <f t="shared" si="41"/>
        <v>0</v>
      </c>
      <c r="BF18" s="63">
        <f t="shared" si="42"/>
        <v>0</v>
      </c>
      <c r="BG18" s="63">
        <f t="shared" si="43"/>
        <v>0</v>
      </c>
      <c r="BH18" s="63">
        <f t="shared" si="20"/>
        <v>0</v>
      </c>
      <c r="BI18" s="63">
        <f t="shared" si="21"/>
        <v>0</v>
      </c>
      <c r="BJ18" s="63">
        <f t="shared" si="44"/>
        <v>0</v>
      </c>
      <c r="BK18" s="63">
        <f t="shared" si="22"/>
        <v>0</v>
      </c>
      <c r="BL18" s="63">
        <f t="shared" si="23"/>
        <v>0</v>
      </c>
      <c r="BM18" s="64">
        <f t="shared" si="24"/>
        <v>0</v>
      </c>
      <c r="BN18" s="66"/>
      <c r="BO18" s="63"/>
      <c r="BP18" s="64"/>
      <c r="BQ18" s="66"/>
      <c r="BR18" s="63"/>
      <c r="BS18" s="63"/>
      <c r="BT18" s="63"/>
      <c r="BU18" s="63"/>
      <c r="BV18" s="63"/>
      <c r="BW18" s="63"/>
      <c r="BX18" s="63"/>
      <c r="BY18" s="64"/>
      <c r="BZ18" s="66"/>
      <c r="CA18" s="63"/>
      <c r="CB18" s="64"/>
      <c r="CC18" s="66"/>
      <c r="CD18" s="63"/>
      <c r="CE18" s="63"/>
      <c r="CF18" s="63"/>
      <c r="CG18" s="63"/>
      <c r="CH18" s="63"/>
      <c r="CI18" s="63"/>
      <c r="CJ18" s="63"/>
      <c r="CK18" s="64"/>
      <c r="CL18" s="66"/>
      <c r="CM18" s="63"/>
      <c r="CN18" s="64"/>
      <c r="CO18" s="66"/>
      <c r="CP18" s="63"/>
      <c r="CQ18" s="63"/>
      <c r="CR18" s="63"/>
      <c r="CS18" s="63"/>
      <c r="CT18" s="63"/>
      <c r="CU18" s="63"/>
      <c r="CV18" s="63"/>
      <c r="CW18" s="64"/>
      <c r="CX18" s="66"/>
      <c r="CY18" s="63"/>
      <c r="CZ18" s="64"/>
      <c r="DA18" s="66"/>
      <c r="DB18" s="63"/>
      <c r="DC18" s="63"/>
      <c r="DD18" s="63"/>
      <c r="DE18" s="63"/>
      <c r="DF18" s="63"/>
      <c r="DG18" s="63"/>
      <c r="DH18" s="63"/>
      <c r="DI18" s="64"/>
      <c r="DJ18" s="66"/>
      <c r="DK18" s="63"/>
      <c r="DL18" s="64"/>
      <c r="DM18" s="66"/>
      <c r="DN18" s="63"/>
      <c r="DO18" s="63"/>
      <c r="DP18" s="63"/>
      <c r="DQ18" s="63"/>
      <c r="DR18" s="63"/>
      <c r="DS18" s="63"/>
      <c r="DT18" s="63"/>
      <c r="DU18" s="64"/>
      <c r="DV18" s="66"/>
      <c r="DW18" s="63"/>
      <c r="DX18" s="64"/>
      <c r="DY18" s="66"/>
      <c r="DZ18" s="63"/>
      <c r="EA18" s="63"/>
      <c r="EB18" s="63"/>
      <c r="EC18" s="63"/>
      <c r="ED18" s="63"/>
      <c r="EE18" s="63"/>
      <c r="EF18" s="63"/>
      <c r="EG18" s="64"/>
      <c r="EH18" s="66"/>
      <c r="EI18" s="63"/>
      <c r="EJ18" s="64"/>
      <c r="EK18" s="66"/>
      <c r="EL18" s="63"/>
      <c r="EM18" s="63"/>
      <c r="EN18" s="63"/>
      <c r="EO18" s="63"/>
      <c r="EP18" s="63"/>
      <c r="EQ18" s="63"/>
      <c r="ER18" s="63"/>
      <c r="ES18" s="64"/>
    </row>
    <row r="19" spans="1:149" s="19" customFormat="1" ht="11.25" x14ac:dyDescent="0.25">
      <c r="A19" s="54" t="s">
        <v>101</v>
      </c>
      <c r="B19" s="16"/>
      <c r="C19" s="16"/>
      <c r="D19" s="17"/>
      <c r="F19" s="20"/>
      <c r="G19" s="16"/>
      <c r="H19" s="17"/>
      <c r="I19" s="20">
        <f t="shared" si="25"/>
        <v>0</v>
      </c>
      <c r="J19" s="16">
        <f t="shared" si="26"/>
        <v>0</v>
      </c>
      <c r="K19" s="16">
        <f t="shared" si="27"/>
        <v>0</v>
      </c>
      <c r="L19" s="16">
        <f t="shared" si="0"/>
        <v>0</v>
      </c>
      <c r="M19" s="16">
        <f t="shared" si="1"/>
        <v>0</v>
      </c>
      <c r="N19" s="16">
        <f t="shared" si="28"/>
        <v>0</v>
      </c>
      <c r="O19" s="16">
        <f t="shared" si="2"/>
        <v>0</v>
      </c>
      <c r="P19" s="16">
        <f t="shared" si="3"/>
        <v>0</v>
      </c>
      <c r="Q19" s="17">
        <f t="shared" si="4"/>
        <v>0</v>
      </c>
      <c r="R19" s="20"/>
      <c r="S19" s="16"/>
      <c r="T19" s="17"/>
      <c r="U19" s="20">
        <f t="shared" si="29"/>
        <v>0</v>
      </c>
      <c r="V19" s="16">
        <f t="shared" si="30"/>
        <v>0</v>
      </c>
      <c r="W19" s="16">
        <f t="shared" si="31"/>
        <v>0</v>
      </c>
      <c r="X19" s="16">
        <f t="shared" si="5"/>
        <v>0</v>
      </c>
      <c r="Y19" s="16">
        <f t="shared" si="6"/>
        <v>0</v>
      </c>
      <c r="Z19" s="16">
        <f t="shared" si="32"/>
        <v>0</v>
      </c>
      <c r="AA19" s="16">
        <f t="shared" si="7"/>
        <v>0</v>
      </c>
      <c r="AB19" s="16">
        <f t="shared" si="8"/>
        <v>0</v>
      </c>
      <c r="AC19" s="17">
        <f t="shared" si="9"/>
        <v>0</v>
      </c>
      <c r="AD19" s="20"/>
      <c r="AE19" s="16"/>
      <c r="AF19" s="17"/>
      <c r="AG19" s="20">
        <f t="shared" si="33"/>
        <v>0</v>
      </c>
      <c r="AH19" s="16">
        <f t="shared" si="34"/>
        <v>0</v>
      </c>
      <c r="AI19" s="16">
        <f t="shared" si="35"/>
        <v>0</v>
      </c>
      <c r="AJ19" s="16">
        <f t="shared" si="10"/>
        <v>0</v>
      </c>
      <c r="AK19" s="16">
        <f t="shared" si="11"/>
        <v>0</v>
      </c>
      <c r="AL19" s="16">
        <f t="shared" si="36"/>
        <v>0</v>
      </c>
      <c r="AM19" s="16">
        <f t="shared" si="12"/>
        <v>0</v>
      </c>
      <c r="AN19" s="16">
        <f t="shared" si="13"/>
        <v>0</v>
      </c>
      <c r="AO19" s="17">
        <f t="shared" si="14"/>
        <v>0</v>
      </c>
      <c r="AP19" s="20"/>
      <c r="AQ19" s="16"/>
      <c r="AR19" s="17"/>
      <c r="AS19" s="20">
        <f t="shared" si="37"/>
        <v>0</v>
      </c>
      <c r="AT19" s="16">
        <f t="shared" si="38"/>
        <v>0</v>
      </c>
      <c r="AU19" s="16">
        <f t="shared" si="39"/>
        <v>0</v>
      </c>
      <c r="AV19" s="16">
        <f t="shared" si="15"/>
        <v>0</v>
      </c>
      <c r="AW19" s="16">
        <f t="shared" si="16"/>
        <v>0</v>
      </c>
      <c r="AX19" s="16">
        <f t="shared" si="40"/>
        <v>0</v>
      </c>
      <c r="AY19" s="16">
        <f t="shared" si="17"/>
        <v>0</v>
      </c>
      <c r="AZ19" s="16">
        <f t="shared" si="18"/>
        <v>0</v>
      </c>
      <c r="BA19" s="17">
        <f t="shared" si="19"/>
        <v>0</v>
      </c>
      <c r="BB19" s="20"/>
      <c r="BC19" s="16"/>
      <c r="BD19" s="17"/>
      <c r="BE19" s="20">
        <f t="shared" si="41"/>
        <v>0</v>
      </c>
      <c r="BF19" s="16">
        <f t="shared" si="42"/>
        <v>0</v>
      </c>
      <c r="BG19" s="16">
        <f t="shared" si="43"/>
        <v>0</v>
      </c>
      <c r="BH19" s="16">
        <f t="shared" si="20"/>
        <v>0</v>
      </c>
      <c r="BI19" s="16">
        <f t="shared" si="21"/>
        <v>0</v>
      </c>
      <c r="BJ19" s="16">
        <f t="shared" si="44"/>
        <v>0</v>
      </c>
      <c r="BK19" s="16">
        <f t="shared" si="22"/>
        <v>0</v>
      </c>
      <c r="BL19" s="16">
        <f t="shared" si="23"/>
        <v>0</v>
      </c>
      <c r="BM19" s="17">
        <f t="shared" si="24"/>
        <v>0</v>
      </c>
      <c r="BN19" s="20"/>
      <c r="BO19" s="16"/>
      <c r="BP19" s="17"/>
      <c r="BQ19" s="20"/>
      <c r="BR19" s="16"/>
      <c r="BS19" s="16"/>
      <c r="BT19" s="16"/>
      <c r="BU19" s="16"/>
      <c r="BV19" s="16"/>
      <c r="BW19" s="16"/>
      <c r="BX19" s="16"/>
      <c r="BY19" s="17"/>
      <c r="BZ19" s="20"/>
      <c r="CA19" s="16"/>
      <c r="CB19" s="17"/>
      <c r="CC19" s="20"/>
      <c r="CD19" s="16"/>
      <c r="CE19" s="16"/>
      <c r="CF19" s="16"/>
      <c r="CG19" s="16"/>
      <c r="CH19" s="16"/>
      <c r="CI19" s="16"/>
      <c r="CJ19" s="16"/>
      <c r="CK19" s="17"/>
      <c r="CL19" s="20"/>
      <c r="CM19" s="16"/>
      <c r="CN19" s="17"/>
      <c r="CO19" s="20"/>
      <c r="CP19" s="16"/>
      <c r="CQ19" s="16"/>
      <c r="CR19" s="16"/>
      <c r="CS19" s="16"/>
      <c r="CT19" s="16"/>
      <c r="CU19" s="16"/>
      <c r="CV19" s="16"/>
      <c r="CW19" s="17"/>
      <c r="CX19" s="20"/>
      <c r="CY19" s="16"/>
      <c r="CZ19" s="17"/>
      <c r="DA19" s="20"/>
      <c r="DB19" s="16"/>
      <c r="DC19" s="16"/>
      <c r="DD19" s="16"/>
      <c r="DE19" s="16"/>
      <c r="DF19" s="16"/>
      <c r="DG19" s="16"/>
      <c r="DH19" s="16"/>
      <c r="DI19" s="17"/>
      <c r="DJ19" s="20"/>
      <c r="DK19" s="16"/>
      <c r="DL19" s="17"/>
      <c r="DM19" s="20"/>
      <c r="DN19" s="16"/>
      <c r="DO19" s="16"/>
      <c r="DP19" s="16"/>
      <c r="DQ19" s="16"/>
      <c r="DR19" s="16"/>
      <c r="DS19" s="16"/>
      <c r="DT19" s="16"/>
      <c r="DU19" s="17"/>
      <c r="DV19" s="20"/>
      <c r="DW19" s="16"/>
      <c r="DX19" s="17"/>
      <c r="DY19" s="20"/>
      <c r="DZ19" s="16"/>
      <c r="EA19" s="16"/>
      <c r="EB19" s="16"/>
      <c r="EC19" s="16"/>
      <c r="ED19" s="16"/>
      <c r="EE19" s="16"/>
      <c r="EF19" s="16"/>
      <c r="EG19" s="17"/>
      <c r="EH19" s="20"/>
      <c r="EI19" s="16"/>
      <c r="EJ19" s="17"/>
      <c r="EK19" s="20"/>
      <c r="EL19" s="16"/>
      <c r="EM19" s="16"/>
      <c r="EN19" s="16"/>
      <c r="EO19" s="16"/>
      <c r="EP19" s="16"/>
      <c r="EQ19" s="16"/>
      <c r="ER19" s="16"/>
      <c r="ES19" s="17"/>
    </row>
    <row r="20" spans="1:149" s="65" customFormat="1" ht="11.25" x14ac:dyDescent="0.25">
      <c r="A20" s="62" t="s">
        <v>102</v>
      </c>
      <c r="B20" s="63">
        <v>9</v>
      </c>
      <c r="C20" s="63">
        <v>5</v>
      </c>
      <c r="D20" s="64"/>
      <c r="F20" s="66">
        <v>3</v>
      </c>
      <c r="G20" s="63">
        <v>1</v>
      </c>
      <c r="H20" s="64" t="s">
        <v>84</v>
      </c>
      <c r="I20" s="66">
        <f t="shared" si="25"/>
        <v>0</v>
      </c>
      <c r="J20" s="63">
        <f t="shared" si="26"/>
        <v>0</v>
      </c>
      <c r="K20" s="63">
        <f t="shared" si="27"/>
        <v>0</v>
      </c>
      <c r="L20" s="63">
        <f t="shared" si="0"/>
        <v>0</v>
      </c>
      <c r="M20" s="63">
        <f t="shared" si="1"/>
        <v>0</v>
      </c>
      <c r="N20" s="63">
        <f t="shared" si="28"/>
        <v>0</v>
      </c>
      <c r="O20" s="63">
        <f t="shared" si="2"/>
        <v>0</v>
      </c>
      <c r="P20" s="63">
        <f t="shared" si="3"/>
        <v>0</v>
      </c>
      <c r="Q20" s="64">
        <f t="shared" si="4"/>
        <v>1</v>
      </c>
      <c r="R20" s="66"/>
      <c r="S20" s="63">
        <v>2</v>
      </c>
      <c r="T20" s="64"/>
      <c r="U20" s="66">
        <f t="shared" si="29"/>
        <v>0</v>
      </c>
      <c r="V20" s="63">
        <f t="shared" si="30"/>
        <v>0</v>
      </c>
      <c r="W20" s="63">
        <f t="shared" si="31"/>
        <v>0</v>
      </c>
      <c r="X20" s="63">
        <f t="shared" si="5"/>
        <v>0</v>
      </c>
      <c r="Y20" s="63">
        <f t="shared" si="6"/>
        <v>0</v>
      </c>
      <c r="Z20" s="63">
        <f t="shared" si="32"/>
        <v>0</v>
      </c>
      <c r="AA20" s="63">
        <f t="shared" si="7"/>
        <v>0</v>
      </c>
      <c r="AB20" s="63">
        <f t="shared" si="8"/>
        <v>0</v>
      </c>
      <c r="AC20" s="64">
        <f t="shared" si="9"/>
        <v>1</v>
      </c>
      <c r="AD20" s="66">
        <v>3</v>
      </c>
      <c r="AE20" s="63">
        <v>2</v>
      </c>
      <c r="AF20" s="64"/>
      <c r="AG20" s="66">
        <f t="shared" si="33"/>
        <v>0</v>
      </c>
      <c r="AH20" s="63">
        <f t="shared" si="34"/>
        <v>0</v>
      </c>
      <c r="AI20" s="63">
        <f t="shared" si="35"/>
        <v>0</v>
      </c>
      <c r="AJ20" s="63">
        <f t="shared" si="10"/>
        <v>0</v>
      </c>
      <c r="AK20" s="63">
        <f t="shared" si="11"/>
        <v>0</v>
      </c>
      <c r="AL20" s="63">
        <f t="shared" si="36"/>
        <v>0</v>
      </c>
      <c r="AM20" s="63">
        <f t="shared" si="12"/>
        <v>0</v>
      </c>
      <c r="AN20" s="63">
        <f t="shared" si="13"/>
        <v>0</v>
      </c>
      <c r="AO20" s="64">
        <f t="shared" si="14"/>
        <v>1</v>
      </c>
      <c r="AP20" s="66"/>
      <c r="AQ20" s="63">
        <v>4</v>
      </c>
      <c r="AR20" s="64"/>
      <c r="AS20" s="66">
        <f t="shared" si="37"/>
        <v>0</v>
      </c>
      <c r="AT20" s="63">
        <f t="shared" si="38"/>
        <v>7</v>
      </c>
      <c r="AU20" s="63">
        <f t="shared" si="39"/>
        <v>0</v>
      </c>
      <c r="AV20" s="63">
        <f t="shared" si="15"/>
        <v>0</v>
      </c>
      <c r="AW20" s="63">
        <f t="shared" si="16"/>
        <v>0</v>
      </c>
      <c r="AX20" s="63">
        <f t="shared" si="40"/>
        <v>0</v>
      </c>
      <c r="AY20" s="63">
        <f t="shared" si="17"/>
        <v>0</v>
      </c>
      <c r="AZ20" s="63">
        <f t="shared" si="18"/>
        <v>0</v>
      </c>
      <c r="BA20" s="64">
        <f t="shared" si="19"/>
        <v>1</v>
      </c>
      <c r="BB20" s="66">
        <v>5</v>
      </c>
      <c r="BC20" s="63">
        <v>2</v>
      </c>
      <c r="BD20" s="64"/>
      <c r="BE20" s="66">
        <f t="shared" si="41"/>
        <v>0</v>
      </c>
      <c r="BF20" s="63">
        <f t="shared" si="42"/>
        <v>0</v>
      </c>
      <c r="BG20" s="63">
        <f t="shared" si="43"/>
        <v>0</v>
      </c>
      <c r="BH20" s="63">
        <f t="shared" si="20"/>
        <v>0</v>
      </c>
      <c r="BI20" s="63">
        <f t="shared" si="21"/>
        <v>0</v>
      </c>
      <c r="BJ20" s="63">
        <f t="shared" si="44"/>
        <v>0</v>
      </c>
      <c r="BK20" s="63">
        <f t="shared" si="22"/>
        <v>0</v>
      </c>
      <c r="BL20" s="63">
        <f t="shared" si="23"/>
        <v>0</v>
      </c>
      <c r="BM20" s="64">
        <f t="shared" si="24"/>
        <v>1</v>
      </c>
      <c r="BN20" s="66"/>
      <c r="BO20" s="63"/>
      <c r="BP20" s="64"/>
      <c r="BQ20" s="66"/>
      <c r="BR20" s="63"/>
      <c r="BS20" s="63"/>
      <c r="BT20" s="63"/>
      <c r="BU20" s="63"/>
      <c r="BV20" s="63"/>
      <c r="BW20" s="63"/>
      <c r="BX20" s="63"/>
      <c r="BY20" s="64"/>
      <c r="BZ20" s="66"/>
      <c r="CA20" s="63"/>
      <c r="CB20" s="64"/>
      <c r="CC20" s="66"/>
      <c r="CD20" s="63"/>
      <c r="CE20" s="63"/>
      <c r="CF20" s="63"/>
      <c r="CG20" s="63"/>
      <c r="CH20" s="63"/>
      <c r="CI20" s="63"/>
      <c r="CJ20" s="63"/>
      <c r="CK20" s="64"/>
      <c r="CL20" s="66"/>
      <c r="CM20" s="63"/>
      <c r="CN20" s="64"/>
      <c r="CO20" s="66"/>
      <c r="CP20" s="63"/>
      <c r="CQ20" s="63"/>
      <c r="CR20" s="63"/>
      <c r="CS20" s="63"/>
      <c r="CT20" s="63"/>
      <c r="CU20" s="63"/>
      <c r="CV20" s="63"/>
      <c r="CW20" s="64"/>
      <c r="CX20" s="66"/>
      <c r="CY20" s="63"/>
      <c r="CZ20" s="64"/>
      <c r="DA20" s="66"/>
      <c r="DB20" s="63"/>
      <c r="DC20" s="63"/>
      <c r="DD20" s="63"/>
      <c r="DE20" s="63"/>
      <c r="DF20" s="63"/>
      <c r="DG20" s="63"/>
      <c r="DH20" s="63"/>
      <c r="DI20" s="64"/>
      <c r="DJ20" s="66"/>
      <c r="DK20" s="63"/>
      <c r="DL20" s="64"/>
      <c r="DM20" s="66"/>
      <c r="DN20" s="63"/>
      <c r="DO20" s="63"/>
      <c r="DP20" s="63"/>
      <c r="DQ20" s="63"/>
      <c r="DR20" s="63"/>
      <c r="DS20" s="63"/>
      <c r="DT20" s="63"/>
      <c r="DU20" s="64"/>
      <c r="DV20" s="66"/>
      <c r="DW20" s="63"/>
      <c r="DX20" s="64"/>
      <c r="DY20" s="66"/>
      <c r="DZ20" s="63"/>
      <c r="EA20" s="63"/>
      <c r="EB20" s="63"/>
      <c r="EC20" s="63"/>
      <c r="ED20" s="63"/>
      <c r="EE20" s="63"/>
      <c r="EF20" s="63"/>
      <c r="EG20" s="64"/>
      <c r="EH20" s="66"/>
      <c r="EI20" s="63"/>
      <c r="EJ20" s="64"/>
      <c r="EK20" s="66"/>
      <c r="EL20" s="63"/>
      <c r="EM20" s="63"/>
      <c r="EN20" s="63"/>
      <c r="EO20" s="63"/>
      <c r="EP20" s="63"/>
      <c r="EQ20" s="63"/>
      <c r="ER20" s="63"/>
      <c r="ES20" s="64"/>
    </row>
    <row r="21" spans="1:149" s="19" customFormat="1" ht="11.25" x14ac:dyDescent="0.25">
      <c r="A21" s="54" t="s">
        <v>103</v>
      </c>
      <c r="B21" s="16"/>
      <c r="C21" s="16"/>
      <c r="D21" s="17"/>
      <c r="F21" s="20"/>
      <c r="G21" s="16"/>
      <c r="H21" s="17"/>
      <c r="I21" s="20">
        <f t="shared" si="25"/>
        <v>0</v>
      </c>
      <c r="J21" s="16">
        <f t="shared" si="26"/>
        <v>0</v>
      </c>
      <c r="K21" s="16">
        <f t="shared" si="27"/>
        <v>0</v>
      </c>
      <c r="L21" s="16">
        <f t="shared" si="0"/>
        <v>0</v>
      </c>
      <c r="M21" s="16">
        <f t="shared" si="1"/>
        <v>0</v>
      </c>
      <c r="N21" s="16">
        <f t="shared" si="28"/>
        <v>0</v>
      </c>
      <c r="O21" s="16">
        <f t="shared" si="2"/>
        <v>0</v>
      </c>
      <c r="P21" s="16">
        <f t="shared" si="3"/>
        <v>0</v>
      </c>
      <c r="Q21" s="17">
        <f t="shared" si="4"/>
        <v>0</v>
      </c>
      <c r="R21" s="20"/>
      <c r="S21" s="16"/>
      <c r="T21" s="17"/>
      <c r="U21" s="20">
        <f t="shared" si="29"/>
        <v>0</v>
      </c>
      <c r="V21" s="16">
        <f t="shared" si="30"/>
        <v>0</v>
      </c>
      <c r="W21" s="16">
        <f t="shared" si="31"/>
        <v>0</v>
      </c>
      <c r="X21" s="16">
        <f t="shared" si="5"/>
        <v>0</v>
      </c>
      <c r="Y21" s="16">
        <f t="shared" si="6"/>
        <v>0</v>
      </c>
      <c r="Z21" s="16">
        <f t="shared" si="32"/>
        <v>0</v>
      </c>
      <c r="AA21" s="16">
        <f t="shared" si="7"/>
        <v>0</v>
      </c>
      <c r="AB21" s="16">
        <f t="shared" si="8"/>
        <v>0</v>
      </c>
      <c r="AC21" s="17">
        <f t="shared" si="9"/>
        <v>0</v>
      </c>
      <c r="AD21" s="20"/>
      <c r="AE21" s="16"/>
      <c r="AF21" s="17"/>
      <c r="AG21" s="20">
        <f t="shared" si="33"/>
        <v>0</v>
      </c>
      <c r="AH21" s="16">
        <f t="shared" si="34"/>
        <v>0</v>
      </c>
      <c r="AI21" s="16">
        <f t="shared" si="35"/>
        <v>0</v>
      </c>
      <c r="AJ21" s="16">
        <f t="shared" si="10"/>
        <v>0</v>
      </c>
      <c r="AK21" s="16">
        <f t="shared" si="11"/>
        <v>0</v>
      </c>
      <c r="AL21" s="16">
        <f t="shared" si="36"/>
        <v>0</v>
      </c>
      <c r="AM21" s="16">
        <f t="shared" si="12"/>
        <v>0</v>
      </c>
      <c r="AN21" s="16">
        <f t="shared" si="13"/>
        <v>0</v>
      </c>
      <c r="AO21" s="17">
        <f t="shared" si="14"/>
        <v>0</v>
      </c>
      <c r="AP21" s="20"/>
      <c r="AQ21" s="16"/>
      <c r="AR21" s="17"/>
      <c r="AS21" s="20">
        <f t="shared" si="37"/>
        <v>0</v>
      </c>
      <c r="AT21" s="16">
        <f t="shared" si="38"/>
        <v>0</v>
      </c>
      <c r="AU21" s="16">
        <f t="shared" si="39"/>
        <v>0</v>
      </c>
      <c r="AV21" s="16">
        <f t="shared" si="15"/>
        <v>0</v>
      </c>
      <c r="AW21" s="16">
        <f t="shared" si="16"/>
        <v>0</v>
      </c>
      <c r="AX21" s="16">
        <f t="shared" si="40"/>
        <v>0</v>
      </c>
      <c r="AY21" s="16">
        <f t="shared" si="17"/>
        <v>0</v>
      </c>
      <c r="AZ21" s="16">
        <f t="shared" si="18"/>
        <v>0</v>
      </c>
      <c r="BA21" s="17">
        <f t="shared" si="19"/>
        <v>0</v>
      </c>
      <c r="BB21" s="20"/>
      <c r="BC21" s="16"/>
      <c r="BD21" s="17"/>
      <c r="BE21" s="20">
        <f t="shared" si="41"/>
        <v>0</v>
      </c>
      <c r="BF21" s="16">
        <f t="shared" si="42"/>
        <v>0</v>
      </c>
      <c r="BG21" s="16">
        <f t="shared" si="43"/>
        <v>0</v>
      </c>
      <c r="BH21" s="16">
        <f t="shared" si="20"/>
        <v>0</v>
      </c>
      <c r="BI21" s="16">
        <f t="shared" si="21"/>
        <v>0</v>
      </c>
      <c r="BJ21" s="16">
        <f t="shared" si="44"/>
        <v>0</v>
      </c>
      <c r="BK21" s="16">
        <f t="shared" si="22"/>
        <v>0</v>
      </c>
      <c r="BL21" s="16">
        <f t="shared" si="23"/>
        <v>0</v>
      </c>
      <c r="BM21" s="17">
        <f t="shared" si="24"/>
        <v>0</v>
      </c>
      <c r="BN21" s="20"/>
      <c r="BO21" s="16"/>
      <c r="BP21" s="17"/>
      <c r="BQ21" s="20"/>
      <c r="BR21" s="16"/>
      <c r="BS21" s="16"/>
      <c r="BT21" s="16"/>
      <c r="BU21" s="16"/>
      <c r="BV21" s="16"/>
      <c r="BW21" s="16"/>
      <c r="BX21" s="16"/>
      <c r="BY21" s="17"/>
      <c r="BZ21" s="20"/>
      <c r="CA21" s="16"/>
      <c r="CB21" s="17"/>
      <c r="CC21" s="20"/>
      <c r="CD21" s="16"/>
      <c r="CE21" s="16"/>
      <c r="CF21" s="16"/>
      <c r="CG21" s="16"/>
      <c r="CH21" s="16"/>
      <c r="CI21" s="16"/>
      <c r="CJ21" s="16"/>
      <c r="CK21" s="17"/>
      <c r="CL21" s="20"/>
      <c r="CM21" s="16"/>
      <c r="CN21" s="17"/>
      <c r="CO21" s="20"/>
      <c r="CP21" s="16"/>
      <c r="CQ21" s="16"/>
      <c r="CR21" s="16"/>
      <c r="CS21" s="16"/>
      <c r="CT21" s="16"/>
      <c r="CU21" s="16"/>
      <c r="CV21" s="16"/>
      <c r="CW21" s="17"/>
      <c r="CX21" s="20"/>
      <c r="CY21" s="16"/>
      <c r="CZ21" s="17"/>
      <c r="DA21" s="20"/>
      <c r="DB21" s="16"/>
      <c r="DC21" s="16"/>
      <c r="DD21" s="16"/>
      <c r="DE21" s="16"/>
      <c r="DF21" s="16"/>
      <c r="DG21" s="16"/>
      <c r="DH21" s="16"/>
      <c r="DI21" s="17"/>
      <c r="DJ21" s="20"/>
      <c r="DK21" s="16"/>
      <c r="DL21" s="17"/>
      <c r="DM21" s="20"/>
      <c r="DN21" s="16"/>
      <c r="DO21" s="16"/>
      <c r="DP21" s="16"/>
      <c r="DQ21" s="16"/>
      <c r="DR21" s="16"/>
      <c r="DS21" s="16"/>
      <c r="DT21" s="16"/>
      <c r="DU21" s="17"/>
      <c r="DV21" s="20"/>
      <c r="DW21" s="16"/>
      <c r="DX21" s="17"/>
      <c r="DY21" s="20"/>
      <c r="DZ21" s="16"/>
      <c r="EA21" s="16"/>
      <c r="EB21" s="16"/>
      <c r="EC21" s="16"/>
      <c r="ED21" s="16"/>
      <c r="EE21" s="16"/>
      <c r="EF21" s="16"/>
      <c r="EG21" s="17"/>
      <c r="EH21" s="20"/>
      <c r="EI21" s="16"/>
      <c r="EJ21" s="17"/>
      <c r="EK21" s="20"/>
      <c r="EL21" s="16"/>
      <c r="EM21" s="16"/>
      <c r="EN21" s="16"/>
      <c r="EO21" s="16"/>
      <c r="EP21" s="16"/>
      <c r="EQ21" s="16"/>
      <c r="ER21" s="16"/>
      <c r="ES21" s="17"/>
    </row>
    <row r="22" spans="1:149" s="65" customFormat="1" ht="11.25" x14ac:dyDescent="0.25">
      <c r="A22" s="62" t="s">
        <v>104</v>
      </c>
      <c r="B22" s="63"/>
      <c r="C22" s="63"/>
      <c r="D22" s="64"/>
      <c r="F22" s="66"/>
      <c r="G22" s="63"/>
      <c r="H22" s="64"/>
      <c r="I22" s="66">
        <f t="shared" si="25"/>
        <v>0</v>
      </c>
      <c r="J22" s="63">
        <f t="shared" si="26"/>
        <v>0</v>
      </c>
      <c r="K22" s="63">
        <f t="shared" si="27"/>
        <v>0</v>
      </c>
      <c r="L22" s="63">
        <f t="shared" si="0"/>
        <v>0</v>
      </c>
      <c r="M22" s="63">
        <f t="shared" si="1"/>
        <v>0</v>
      </c>
      <c r="N22" s="63">
        <f t="shared" si="28"/>
        <v>0</v>
      </c>
      <c r="O22" s="63">
        <f t="shared" si="2"/>
        <v>0</v>
      </c>
      <c r="P22" s="63">
        <f t="shared" si="3"/>
        <v>0</v>
      </c>
      <c r="Q22" s="64">
        <f t="shared" si="4"/>
        <v>0</v>
      </c>
      <c r="R22" s="66"/>
      <c r="S22" s="63"/>
      <c r="T22" s="64"/>
      <c r="U22" s="66">
        <f t="shared" si="29"/>
        <v>0</v>
      </c>
      <c r="V22" s="63">
        <f t="shared" si="30"/>
        <v>0</v>
      </c>
      <c r="W22" s="63">
        <f t="shared" si="31"/>
        <v>0</v>
      </c>
      <c r="X22" s="63">
        <f t="shared" si="5"/>
        <v>0</v>
      </c>
      <c r="Y22" s="63">
        <f t="shared" si="6"/>
        <v>0</v>
      </c>
      <c r="Z22" s="63">
        <f t="shared" si="32"/>
        <v>0</v>
      </c>
      <c r="AA22" s="63">
        <f t="shared" si="7"/>
        <v>0</v>
      </c>
      <c r="AB22" s="63">
        <f t="shared" si="8"/>
        <v>0</v>
      </c>
      <c r="AC22" s="64">
        <f t="shared" si="9"/>
        <v>0</v>
      </c>
      <c r="AD22" s="66"/>
      <c r="AE22" s="63"/>
      <c r="AF22" s="64"/>
      <c r="AG22" s="66">
        <f t="shared" si="33"/>
        <v>0</v>
      </c>
      <c r="AH22" s="63">
        <f t="shared" si="34"/>
        <v>0</v>
      </c>
      <c r="AI22" s="63">
        <f t="shared" si="35"/>
        <v>0</v>
      </c>
      <c r="AJ22" s="63">
        <f t="shared" si="10"/>
        <v>0</v>
      </c>
      <c r="AK22" s="63">
        <f t="shared" si="11"/>
        <v>0</v>
      </c>
      <c r="AL22" s="63">
        <f t="shared" si="36"/>
        <v>0</v>
      </c>
      <c r="AM22" s="63">
        <f t="shared" si="12"/>
        <v>0</v>
      </c>
      <c r="AN22" s="63">
        <f t="shared" si="13"/>
        <v>0</v>
      </c>
      <c r="AO22" s="64">
        <f t="shared" si="14"/>
        <v>0</v>
      </c>
      <c r="AP22" s="66"/>
      <c r="AQ22" s="63"/>
      <c r="AR22" s="64"/>
      <c r="AS22" s="66">
        <f t="shared" si="37"/>
        <v>0</v>
      </c>
      <c r="AT22" s="63">
        <f t="shared" si="38"/>
        <v>0</v>
      </c>
      <c r="AU22" s="63">
        <f t="shared" si="39"/>
        <v>0</v>
      </c>
      <c r="AV22" s="63">
        <f t="shared" si="15"/>
        <v>0</v>
      </c>
      <c r="AW22" s="63">
        <f t="shared" si="16"/>
        <v>0</v>
      </c>
      <c r="AX22" s="63">
        <f t="shared" si="40"/>
        <v>0</v>
      </c>
      <c r="AY22" s="63">
        <f t="shared" si="17"/>
        <v>0</v>
      </c>
      <c r="AZ22" s="63">
        <f t="shared" si="18"/>
        <v>0</v>
      </c>
      <c r="BA22" s="64">
        <f t="shared" si="19"/>
        <v>0</v>
      </c>
      <c r="BB22" s="66"/>
      <c r="BC22" s="63"/>
      <c r="BD22" s="64"/>
      <c r="BE22" s="66">
        <f t="shared" si="41"/>
        <v>0</v>
      </c>
      <c r="BF22" s="63">
        <f t="shared" si="42"/>
        <v>0</v>
      </c>
      <c r="BG22" s="63">
        <f t="shared" si="43"/>
        <v>0</v>
      </c>
      <c r="BH22" s="63">
        <f t="shared" si="20"/>
        <v>0</v>
      </c>
      <c r="BI22" s="63">
        <f t="shared" si="21"/>
        <v>0</v>
      </c>
      <c r="BJ22" s="63">
        <f t="shared" si="44"/>
        <v>0</v>
      </c>
      <c r="BK22" s="63">
        <f t="shared" si="22"/>
        <v>0</v>
      </c>
      <c r="BL22" s="63">
        <f t="shared" si="23"/>
        <v>0</v>
      </c>
      <c r="BM22" s="64">
        <f t="shared" si="24"/>
        <v>0</v>
      </c>
      <c r="BN22" s="66"/>
      <c r="BO22" s="63"/>
      <c r="BP22" s="64"/>
      <c r="BQ22" s="66"/>
      <c r="BR22" s="63"/>
      <c r="BS22" s="63"/>
      <c r="BT22" s="63"/>
      <c r="BU22" s="63"/>
      <c r="BV22" s="63"/>
      <c r="BW22" s="63"/>
      <c r="BX22" s="63"/>
      <c r="BY22" s="64"/>
      <c r="BZ22" s="66"/>
      <c r="CA22" s="63"/>
      <c r="CB22" s="64"/>
      <c r="CC22" s="66"/>
      <c r="CD22" s="63"/>
      <c r="CE22" s="63"/>
      <c r="CF22" s="63"/>
      <c r="CG22" s="63"/>
      <c r="CH22" s="63"/>
      <c r="CI22" s="63"/>
      <c r="CJ22" s="63"/>
      <c r="CK22" s="64"/>
      <c r="CL22" s="66"/>
      <c r="CM22" s="63"/>
      <c r="CN22" s="64"/>
      <c r="CO22" s="66"/>
      <c r="CP22" s="63"/>
      <c r="CQ22" s="63"/>
      <c r="CR22" s="63"/>
      <c r="CS22" s="63"/>
      <c r="CT22" s="63"/>
      <c r="CU22" s="63"/>
      <c r="CV22" s="63"/>
      <c r="CW22" s="64"/>
      <c r="CX22" s="66"/>
      <c r="CY22" s="63"/>
      <c r="CZ22" s="64"/>
      <c r="DA22" s="66"/>
      <c r="DB22" s="63"/>
      <c r="DC22" s="63"/>
      <c r="DD22" s="63"/>
      <c r="DE22" s="63"/>
      <c r="DF22" s="63"/>
      <c r="DG22" s="63"/>
      <c r="DH22" s="63"/>
      <c r="DI22" s="64"/>
      <c r="DJ22" s="66"/>
      <c r="DK22" s="63"/>
      <c r="DL22" s="64"/>
      <c r="DM22" s="66"/>
      <c r="DN22" s="63"/>
      <c r="DO22" s="63"/>
      <c r="DP22" s="63"/>
      <c r="DQ22" s="63"/>
      <c r="DR22" s="63"/>
      <c r="DS22" s="63"/>
      <c r="DT22" s="63"/>
      <c r="DU22" s="64"/>
      <c r="DV22" s="66"/>
      <c r="DW22" s="63"/>
      <c r="DX22" s="64"/>
      <c r="DY22" s="66"/>
      <c r="DZ22" s="63"/>
      <c r="EA22" s="63"/>
      <c r="EB22" s="63"/>
      <c r="EC22" s="63"/>
      <c r="ED22" s="63"/>
      <c r="EE22" s="63"/>
      <c r="EF22" s="63"/>
      <c r="EG22" s="64"/>
      <c r="EH22" s="66"/>
      <c r="EI22" s="63"/>
      <c r="EJ22" s="64"/>
      <c r="EK22" s="66"/>
      <c r="EL22" s="63"/>
      <c r="EM22" s="63"/>
      <c r="EN22" s="63"/>
      <c r="EO22" s="63"/>
      <c r="EP22" s="63"/>
      <c r="EQ22" s="63"/>
      <c r="ER22" s="63"/>
      <c r="ES22" s="64"/>
    </row>
    <row r="23" spans="1:149" s="19" customFormat="1" ht="11.25" x14ac:dyDescent="0.25">
      <c r="A23" s="54" t="s">
        <v>105</v>
      </c>
      <c r="B23" s="16">
        <v>1</v>
      </c>
      <c r="C23" s="16">
        <v>1</v>
      </c>
      <c r="D23" s="17"/>
      <c r="F23" s="20">
        <v>2</v>
      </c>
      <c r="G23" s="16">
        <v>4</v>
      </c>
      <c r="H23" s="17"/>
      <c r="I23" s="20">
        <f t="shared" si="25"/>
        <v>3</v>
      </c>
      <c r="J23" s="16">
        <f t="shared" si="26"/>
        <v>0</v>
      </c>
      <c r="K23" s="16">
        <f t="shared" si="27"/>
        <v>0</v>
      </c>
      <c r="L23" s="16">
        <f t="shared" si="0"/>
        <v>0</v>
      </c>
      <c r="M23" s="16">
        <f t="shared" si="1"/>
        <v>0</v>
      </c>
      <c r="N23" s="16">
        <f t="shared" si="28"/>
        <v>0</v>
      </c>
      <c r="O23" s="16">
        <f t="shared" si="2"/>
        <v>0</v>
      </c>
      <c r="P23" s="16">
        <f t="shared" si="3"/>
        <v>1</v>
      </c>
      <c r="Q23" s="17">
        <f t="shared" si="4"/>
        <v>1</v>
      </c>
      <c r="R23" s="20">
        <v>2</v>
      </c>
      <c r="S23" s="16">
        <v>3</v>
      </c>
      <c r="T23" s="17"/>
      <c r="U23" s="20">
        <f t="shared" si="29"/>
        <v>3</v>
      </c>
      <c r="V23" s="16">
        <f t="shared" si="30"/>
        <v>0</v>
      </c>
      <c r="W23" s="16">
        <f t="shared" si="31"/>
        <v>0</v>
      </c>
      <c r="X23" s="16">
        <f t="shared" si="5"/>
        <v>0</v>
      </c>
      <c r="Y23" s="16">
        <f t="shared" si="6"/>
        <v>0</v>
      </c>
      <c r="Z23" s="16">
        <f t="shared" si="32"/>
        <v>0</v>
      </c>
      <c r="AA23" s="16">
        <f t="shared" si="7"/>
        <v>0</v>
      </c>
      <c r="AB23" s="16">
        <f t="shared" si="8"/>
        <v>1</v>
      </c>
      <c r="AC23" s="17">
        <f t="shared" si="9"/>
        <v>1</v>
      </c>
      <c r="AD23" s="20">
        <v>1</v>
      </c>
      <c r="AE23" s="16">
        <v>1</v>
      </c>
      <c r="AF23" s="17" t="s">
        <v>84</v>
      </c>
      <c r="AG23" s="20">
        <f t="shared" si="33"/>
        <v>5</v>
      </c>
      <c r="AH23" s="16">
        <f t="shared" si="34"/>
        <v>10</v>
      </c>
      <c r="AI23" s="16">
        <f t="shared" si="35"/>
        <v>0</v>
      </c>
      <c r="AJ23" s="16">
        <f t="shared" si="10"/>
        <v>1</v>
      </c>
      <c r="AK23" s="16">
        <f t="shared" si="11"/>
        <v>1</v>
      </c>
      <c r="AL23" s="16">
        <f t="shared" si="36"/>
        <v>1</v>
      </c>
      <c r="AM23" s="16">
        <f t="shared" si="12"/>
        <v>0</v>
      </c>
      <c r="AN23" s="16">
        <f t="shared" si="13"/>
        <v>1</v>
      </c>
      <c r="AO23" s="17">
        <f t="shared" si="14"/>
        <v>1</v>
      </c>
      <c r="AP23" s="20">
        <v>1</v>
      </c>
      <c r="AQ23" s="16">
        <v>1</v>
      </c>
      <c r="AR23" s="17" t="s">
        <v>84</v>
      </c>
      <c r="AS23" s="20">
        <f t="shared" si="37"/>
        <v>5</v>
      </c>
      <c r="AT23" s="16">
        <f t="shared" si="38"/>
        <v>10</v>
      </c>
      <c r="AU23" s="16">
        <f t="shared" si="39"/>
        <v>0</v>
      </c>
      <c r="AV23" s="16">
        <f t="shared" si="15"/>
        <v>1</v>
      </c>
      <c r="AW23" s="16">
        <f t="shared" si="16"/>
        <v>1</v>
      </c>
      <c r="AX23" s="16">
        <f t="shared" si="40"/>
        <v>1</v>
      </c>
      <c r="AY23" s="16">
        <f t="shared" si="17"/>
        <v>0</v>
      </c>
      <c r="AZ23" s="16">
        <f t="shared" si="18"/>
        <v>1</v>
      </c>
      <c r="BA23" s="17">
        <f t="shared" si="19"/>
        <v>1</v>
      </c>
      <c r="BB23" s="20">
        <v>2</v>
      </c>
      <c r="BC23" s="16">
        <v>1</v>
      </c>
      <c r="BD23" s="17" t="s">
        <v>84</v>
      </c>
      <c r="BE23" s="20">
        <f t="shared" si="41"/>
        <v>3</v>
      </c>
      <c r="BF23" s="16">
        <f t="shared" si="42"/>
        <v>10</v>
      </c>
      <c r="BG23" s="16">
        <f t="shared" si="43"/>
        <v>0</v>
      </c>
      <c r="BH23" s="16">
        <f t="shared" si="20"/>
        <v>0</v>
      </c>
      <c r="BI23" s="16">
        <f t="shared" si="21"/>
        <v>1</v>
      </c>
      <c r="BJ23" s="16">
        <f t="shared" si="44"/>
        <v>0</v>
      </c>
      <c r="BK23" s="16">
        <f t="shared" si="22"/>
        <v>0</v>
      </c>
      <c r="BL23" s="16">
        <f t="shared" si="23"/>
        <v>1</v>
      </c>
      <c r="BM23" s="17">
        <f t="shared" si="24"/>
        <v>1</v>
      </c>
      <c r="BN23" s="20"/>
      <c r="BO23" s="16"/>
      <c r="BP23" s="17"/>
      <c r="BQ23" s="20"/>
      <c r="BR23" s="16"/>
      <c r="BS23" s="16"/>
      <c r="BT23" s="16"/>
      <c r="BU23" s="16"/>
      <c r="BV23" s="16"/>
      <c r="BW23" s="16"/>
      <c r="BX23" s="16"/>
      <c r="BY23" s="17"/>
      <c r="BZ23" s="20"/>
      <c r="CA23" s="16"/>
      <c r="CB23" s="17"/>
      <c r="CC23" s="20"/>
      <c r="CD23" s="16"/>
      <c r="CE23" s="16"/>
      <c r="CF23" s="16"/>
      <c r="CG23" s="16"/>
      <c r="CH23" s="16"/>
      <c r="CI23" s="16"/>
      <c r="CJ23" s="16"/>
      <c r="CK23" s="17"/>
      <c r="CL23" s="20"/>
      <c r="CM23" s="16"/>
      <c r="CN23" s="17"/>
      <c r="CO23" s="20"/>
      <c r="CP23" s="16"/>
      <c r="CQ23" s="16"/>
      <c r="CR23" s="16"/>
      <c r="CS23" s="16"/>
      <c r="CT23" s="16"/>
      <c r="CU23" s="16"/>
      <c r="CV23" s="16"/>
      <c r="CW23" s="17"/>
      <c r="CX23" s="20"/>
      <c r="CY23" s="16"/>
      <c r="CZ23" s="17"/>
      <c r="DA23" s="20"/>
      <c r="DB23" s="16"/>
      <c r="DC23" s="16"/>
      <c r="DD23" s="16"/>
      <c r="DE23" s="16"/>
      <c r="DF23" s="16"/>
      <c r="DG23" s="16"/>
      <c r="DH23" s="16"/>
      <c r="DI23" s="17"/>
      <c r="DJ23" s="20"/>
      <c r="DK23" s="16"/>
      <c r="DL23" s="17"/>
      <c r="DM23" s="20"/>
      <c r="DN23" s="16"/>
      <c r="DO23" s="16"/>
      <c r="DP23" s="16"/>
      <c r="DQ23" s="16"/>
      <c r="DR23" s="16"/>
      <c r="DS23" s="16"/>
      <c r="DT23" s="16"/>
      <c r="DU23" s="17"/>
      <c r="DV23" s="20"/>
      <c r="DW23" s="16"/>
      <c r="DX23" s="17"/>
      <c r="DY23" s="20"/>
      <c r="DZ23" s="16"/>
      <c r="EA23" s="16"/>
      <c r="EB23" s="16"/>
      <c r="EC23" s="16"/>
      <c r="ED23" s="16"/>
      <c r="EE23" s="16"/>
      <c r="EF23" s="16"/>
      <c r="EG23" s="17"/>
      <c r="EH23" s="20"/>
      <c r="EI23" s="16"/>
      <c r="EJ23" s="17"/>
      <c r="EK23" s="20"/>
      <c r="EL23" s="16"/>
      <c r="EM23" s="16"/>
      <c r="EN23" s="16"/>
      <c r="EO23" s="16"/>
      <c r="EP23" s="16"/>
      <c r="EQ23" s="16"/>
      <c r="ER23" s="16"/>
      <c r="ES23" s="17"/>
    </row>
    <row r="24" spans="1:149" s="65" customFormat="1" ht="11.25" x14ac:dyDescent="0.25">
      <c r="A24" s="67" t="s">
        <v>106</v>
      </c>
      <c r="B24" s="63"/>
      <c r="C24" s="63"/>
      <c r="D24" s="64" t="s">
        <v>84</v>
      </c>
      <c r="F24" s="66"/>
      <c r="G24" s="63"/>
      <c r="H24" s="64"/>
      <c r="I24" s="66">
        <f t="shared" si="25"/>
        <v>0</v>
      </c>
      <c r="J24" s="63">
        <f t="shared" si="26"/>
        <v>0</v>
      </c>
      <c r="K24" s="63">
        <f t="shared" si="27"/>
        <v>0</v>
      </c>
      <c r="L24" s="63">
        <f t="shared" si="0"/>
        <v>0</v>
      </c>
      <c r="M24" s="63">
        <f t="shared" si="1"/>
        <v>0</v>
      </c>
      <c r="N24" s="63">
        <f t="shared" si="28"/>
        <v>0</v>
      </c>
      <c r="O24" s="63">
        <f t="shared" si="2"/>
        <v>0</v>
      </c>
      <c r="P24" s="63">
        <f t="shared" si="3"/>
        <v>0</v>
      </c>
      <c r="Q24" s="64">
        <f t="shared" si="4"/>
        <v>0</v>
      </c>
      <c r="R24" s="66"/>
      <c r="S24" s="63"/>
      <c r="T24" s="64"/>
      <c r="U24" s="66">
        <f t="shared" si="29"/>
        <v>0</v>
      </c>
      <c r="V24" s="63">
        <f t="shared" si="30"/>
        <v>0</v>
      </c>
      <c r="W24" s="63">
        <f t="shared" si="31"/>
        <v>0</v>
      </c>
      <c r="X24" s="63">
        <f t="shared" si="5"/>
        <v>0</v>
      </c>
      <c r="Y24" s="63">
        <f t="shared" si="6"/>
        <v>0</v>
      </c>
      <c r="Z24" s="63">
        <f t="shared" si="32"/>
        <v>0</v>
      </c>
      <c r="AA24" s="63">
        <f t="shared" si="7"/>
        <v>0</v>
      </c>
      <c r="AB24" s="63">
        <f t="shared" si="8"/>
        <v>0</v>
      </c>
      <c r="AC24" s="64">
        <f t="shared" si="9"/>
        <v>0</v>
      </c>
      <c r="AD24" s="66"/>
      <c r="AE24" s="63"/>
      <c r="AF24" s="64"/>
      <c r="AG24" s="66">
        <f t="shared" si="33"/>
        <v>0</v>
      </c>
      <c r="AH24" s="63">
        <f t="shared" si="34"/>
        <v>0</v>
      </c>
      <c r="AI24" s="63">
        <f t="shared" si="35"/>
        <v>0</v>
      </c>
      <c r="AJ24" s="63">
        <f t="shared" si="10"/>
        <v>0</v>
      </c>
      <c r="AK24" s="63">
        <f t="shared" si="11"/>
        <v>0</v>
      </c>
      <c r="AL24" s="63">
        <f t="shared" si="36"/>
        <v>0</v>
      </c>
      <c r="AM24" s="63">
        <f t="shared" si="12"/>
        <v>0</v>
      </c>
      <c r="AN24" s="63">
        <f t="shared" si="13"/>
        <v>0</v>
      </c>
      <c r="AO24" s="64">
        <f t="shared" si="14"/>
        <v>0</v>
      </c>
      <c r="AP24" s="66"/>
      <c r="AQ24" s="63"/>
      <c r="AR24" s="64"/>
      <c r="AS24" s="66">
        <f t="shared" si="37"/>
        <v>0</v>
      </c>
      <c r="AT24" s="63">
        <f t="shared" si="38"/>
        <v>0</v>
      </c>
      <c r="AU24" s="63">
        <f t="shared" si="39"/>
        <v>0</v>
      </c>
      <c r="AV24" s="63">
        <f t="shared" si="15"/>
        <v>0</v>
      </c>
      <c r="AW24" s="63">
        <f t="shared" si="16"/>
        <v>0</v>
      </c>
      <c r="AX24" s="63">
        <f t="shared" si="40"/>
        <v>0</v>
      </c>
      <c r="AY24" s="63">
        <f t="shared" si="17"/>
        <v>0</v>
      </c>
      <c r="AZ24" s="63">
        <f t="shared" si="18"/>
        <v>0</v>
      </c>
      <c r="BA24" s="64">
        <f t="shared" si="19"/>
        <v>0</v>
      </c>
      <c r="BB24" s="66"/>
      <c r="BC24" s="63"/>
      <c r="BD24" s="64"/>
      <c r="BE24" s="66">
        <f t="shared" si="41"/>
        <v>0</v>
      </c>
      <c r="BF24" s="63">
        <f t="shared" si="42"/>
        <v>0</v>
      </c>
      <c r="BG24" s="63">
        <f t="shared" si="43"/>
        <v>0</v>
      </c>
      <c r="BH24" s="63">
        <f t="shared" si="20"/>
        <v>0</v>
      </c>
      <c r="BI24" s="63">
        <f t="shared" si="21"/>
        <v>0</v>
      </c>
      <c r="BJ24" s="63">
        <f t="shared" si="44"/>
        <v>0</v>
      </c>
      <c r="BK24" s="63">
        <f t="shared" si="22"/>
        <v>0</v>
      </c>
      <c r="BL24" s="63">
        <f t="shared" si="23"/>
        <v>0</v>
      </c>
      <c r="BM24" s="64">
        <f t="shared" si="24"/>
        <v>0</v>
      </c>
      <c r="BN24" s="66"/>
      <c r="BO24" s="63"/>
      <c r="BP24" s="64"/>
      <c r="BQ24" s="66"/>
      <c r="BR24" s="63"/>
      <c r="BS24" s="63"/>
      <c r="BT24" s="63"/>
      <c r="BU24" s="63"/>
      <c r="BV24" s="63"/>
      <c r="BW24" s="63"/>
      <c r="BX24" s="63"/>
      <c r="BY24" s="64"/>
      <c r="BZ24" s="66"/>
      <c r="CA24" s="63"/>
      <c r="CB24" s="64"/>
      <c r="CC24" s="66"/>
      <c r="CD24" s="63"/>
      <c r="CE24" s="63"/>
      <c r="CF24" s="63"/>
      <c r="CG24" s="63"/>
      <c r="CH24" s="63"/>
      <c r="CI24" s="63"/>
      <c r="CJ24" s="63"/>
      <c r="CK24" s="64"/>
      <c r="CL24" s="66"/>
      <c r="CM24" s="63"/>
      <c r="CN24" s="64"/>
      <c r="CO24" s="66"/>
      <c r="CP24" s="63"/>
      <c r="CQ24" s="63"/>
      <c r="CR24" s="63"/>
      <c r="CS24" s="63"/>
      <c r="CT24" s="63"/>
      <c r="CU24" s="63"/>
      <c r="CV24" s="63"/>
      <c r="CW24" s="64"/>
      <c r="CX24" s="66"/>
      <c r="CY24" s="63"/>
      <c r="CZ24" s="64"/>
      <c r="DA24" s="66"/>
      <c r="DB24" s="63"/>
      <c r="DC24" s="63"/>
      <c r="DD24" s="63"/>
      <c r="DE24" s="63"/>
      <c r="DF24" s="63"/>
      <c r="DG24" s="63"/>
      <c r="DH24" s="63"/>
      <c r="DI24" s="64"/>
      <c r="DJ24" s="66"/>
      <c r="DK24" s="63"/>
      <c r="DL24" s="64"/>
      <c r="DM24" s="66"/>
      <c r="DN24" s="63"/>
      <c r="DO24" s="63"/>
      <c r="DP24" s="63"/>
      <c r="DQ24" s="63"/>
      <c r="DR24" s="63"/>
      <c r="DS24" s="63"/>
      <c r="DT24" s="63"/>
      <c r="DU24" s="64"/>
      <c r="DV24" s="66"/>
      <c r="DW24" s="63"/>
      <c r="DX24" s="64"/>
      <c r="DY24" s="66"/>
      <c r="DZ24" s="63"/>
      <c r="EA24" s="63"/>
      <c r="EB24" s="63"/>
      <c r="EC24" s="63"/>
      <c r="ED24" s="63"/>
      <c r="EE24" s="63"/>
      <c r="EF24" s="63"/>
      <c r="EG24" s="64"/>
      <c r="EH24" s="66"/>
      <c r="EI24" s="63"/>
      <c r="EJ24" s="64"/>
      <c r="EK24" s="66"/>
      <c r="EL24" s="63"/>
      <c r="EM24" s="63"/>
      <c r="EN24" s="63"/>
      <c r="EO24" s="63"/>
      <c r="EP24" s="63"/>
      <c r="EQ24" s="63"/>
      <c r="ER24" s="63"/>
      <c r="ES24" s="64"/>
    </row>
    <row r="25" spans="1:149" s="19" customFormat="1" ht="11.25" x14ac:dyDescent="0.25">
      <c r="A25" s="22" t="s">
        <v>107</v>
      </c>
      <c r="B25" s="16"/>
      <c r="C25" s="16"/>
      <c r="D25" s="17"/>
      <c r="F25" s="20"/>
      <c r="G25" s="16"/>
      <c r="H25" s="17"/>
      <c r="I25" s="20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0"/>
        <v>0</v>
      </c>
      <c r="M25" s="16">
        <f t="shared" si="1"/>
        <v>0</v>
      </c>
      <c r="N25" s="16">
        <f t="shared" si="28"/>
        <v>0</v>
      </c>
      <c r="O25" s="16">
        <f t="shared" si="2"/>
        <v>0</v>
      </c>
      <c r="P25" s="16">
        <f t="shared" si="3"/>
        <v>0</v>
      </c>
      <c r="Q25" s="17">
        <f t="shared" si="4"/>
        <v>0</v>
      </c>
      <c r="R25" s="20"/>
      <c r="S25" s="16"/>
      <c r="T25" s="17"/>
      <c r="U25" s="20">
        <f t="shared" si="29"/>
        <v>0</v>
      </c>
      <c r="V25" s="16">
        <f t="shared" si="30"/>
        <v>0</v>
      </c>
      <c r="W25" s="16">
        <f t="shared" si="31"/>
        <v>0</v>
      </c>
      <c r="X25" s="16">
        <f t="shared" si="5"/>
        <v>0</v>
      </c>
      <c r="Y25" s="16">
        <f t="shared" si="6"/>
        <v>0</v>
      </c>
      <c r="Z25" s="16">
        <f t="shared" si="32"/>
        <v>0</v>
      </c>
      <c r="AA25" s="16">
        <f t="shared" si="7"/>
        <v>0</v>
      </c>
      <c r="AB25" s="16">
        <f t="shared" si="8"/>
        <v>0</v>
      </c>
      <c r="AC25" s="17">
        <f t="shared" si="9"/>
        <v>0</v>
      </c>
      <c r="AD25" s="20"/>
      <c r="AE25" s="16"/>
      <c r="AF25" s="17"/>
      <c r="AG25" s="20">
        <f t="shared" si="33"/>
        <v>0</v>
      </c>
      <c r="AH25" s="16">
        <f t="shared" si="34"/>
        <v>0</v>
      </c>
      <c r="AI25" s="16">
        <f t="shared" si="35"/>
        <v>0</v>
      </c>
      <c r="AJ25" s="16">
        <f t="shared" si="10"/>
        <v>0</v>
      </c>
      <c r="AK25" s="16">
        <f t="shared" si="11"/>
        <v>0</v>
      </c>
      <c r="AL25" s="16">
        <f t="shared" si="36"/>
        <v>0</v>
      </c>
      <c r="AM25" s="16">
        <f t="shared" si="12"/>
        <v>0</v>
      </c>
      <c r="AN25" s="16">
        <f t="shared" si="13"/>
        <v>0</v>
      </c>
      <c r="AO25" s="17">
        <f t="shared" si="14"/>
        <v>0</v>
      </c>
      <c r="AP25" s="20"/>
      <c r="AQ25" s="16"/>
      <c r="AR25" s="17"/>
      <c r="AS25" s="20">
        <f t="shared" si="37"/>
        <v>0</v>
      </c>
      <c r="AT25" s="16">
        <f t="shared" si="38"/>
        <v>0</v>
      </c>
      <c r="AU25" s="16">
        <f t="shared" si="39"/>
        <v>0</v>
      </c>
      <c r="AV25" s="16">
        <f t="shared" si="15"/>
        <v>0</v>
      </c>
      <c r="AW25" s="16">
        <f t="shared" si="16"/>
        <v>0</v>
      </c>
      <c r="AX25" s="16">
        <f t="shared" si="40"/>
        <v>0</v>
      </c>
      <c r="AY25" s="16">
        <f t="shared" si="17"/>
        <v>0</v>
      </c>
      <c r="AZ25" s="16">
        <f t="shared" si="18"/>
        <v>0</v>
      </c>
      <c r="BA25" s="17">
        <f t="shared" si="19"/>
        <v>0</v>
      </c>
      <c r="BB25" s="20"/>
      <c r="BC25" s="16"/>
      <c r="BD25" s="17"/>
      <c r="BE25" s="20">
        <f t="shared" si="41"/>
        <v>0</v>
      </c>
      <c r="BF25" s="16">
        <f t="shared" si="42"/>
        <v>0</v>
      </c>
      <c r="BG25" s="16">
        <f t="shared" si="43"/>
        <v>0</v>
      </c>
      <c r="BH25" s="16">
        <f t="shared" si="20"/>
        <v>0</v>
      </c>
      <c r="BI25" s="16">
        <f t="shared" si="21"/>
        <v>0</v>
      </c>
      <c r="BJ25" s="16">
        <f t="shared" si="44"/>
        <v>0</v>
      </c>
      <c r="BK25" s="16">
        <f t="shared" si="22"/>
        <v>0</v>
      </c>
      <c r="BL25" s="16">
        <f t="shared" si="23"/>
        <v>0</v>
      </c>
      <c r="BM25" s="17">
        <f t="shared" si="24"/>
        <v>0</v>
      </c>
      <c r="BN25" s="20"/>
      <c r="BO25" s="16"/>
      <c r="BP25" s="17"/>
      <c r="BQ25" s="20">
        <f t="shared" ref="BQ25:BQ26" si="45">IF(AND(NOT($B25="RIT"),NOT($B25=""),NOT($B25="N/A"),NOT(BN25="")),IF(ABS($B25-BN25)=0,5,0)+IF(ABS($B25-BN25)=1,3,0),0)</f>
        <v>0</v>
      </c>
      <c r="BR25" s="16">
        <f t="shared" ref="BR25:BR26" si="46">IF(AND(NOT($C25="RIT"),NOT($C25=""),NOT($C25="N/A"),NOT(BO25="")),IF(ABS($C25-BO25)=0,10,0)+IF(ABS($C25-BO25)=1,7,0),0)</f>
        <v>0</v>
      </c>
      <c r="BS25" s="16">
        <f t="shared" ref="BS25:BS26" si="47">IF(AND($D25="*",BP25="*"),10,0)</f>
        <v>0</v>
      </c>
      <c r="BT25" s="16">
        <f t="shared" ref="BT25:BT26" si="48">IF(OR(AND($B25=1,BN25=1),AND($B25=2,BN25=2)),1,0)</f>
        <v>0</v>
      </c>
      <c r="BU25" s="16">
        <f t="shared" ref="BU25:BU26" si="49">IF(OR(AND($C25=1,BO25=1),AND($C25=2,BO25=2),AND($C25=3,BO25=3)),1,0)</f>
        <v>0</v>
      </c>
      <c r="BV25" s="16">
        <f t="shared" ref="BV25:BV26" si="50">IF(AND(NOT(BN25=""),NOT(BO25="")),IF(AND($B25=BN25,$C25=BO25),1,0),0)</f>
        <v>0</v>
      </c>
      <c r="BW25" s="16">
        <f t="shared" ref="BW25:BW26" si="51">IF(OR(AND(NOT(BO25=""),$C25="RIT"),AND(NOT(BO25=""),$C25="N/A"),AND(NOT(BO25=""),$B25="N/A"),AND(NOT(BO25=""),$B25&gt;10)),-2,0)</f>
        <v>0</v>
      </c>
      <c r="BX25" s="16">
        <f t="shared" ref="BX25:BX26" si="52">IF(AND(NOT(BN25=""),$B25&lt;6),1,0)</f>
        <v>0</v>
      </c>
      <c r="BY25" s="17">
        <f t="shared" ref="BY25:BY26" si="53">IF(AND(NOT(BO25=""),$C25&lt;6),1,0)</f>
        <v>0</v>
      </c>
      <c r="BZ25" s="20"/>
      <c r="CA25" s="16"/>
      <c r="CB25" s="17"/>
      <c r="CC25" s="20">
        <f t="shared" ref="CC25:CC26" si="54">IF(AND(NOT($B25="RIT"),NOT($B25=""),NOT($B25="N/A"),NOT(BZ25="")),IF(ABS($B25-BZ25)=0,5,0)+IF(ABS($B25-BZ25)=1,3,0),0)</f>
        <v>0</v>
      </c>
      <c r="CD25" s="16">
        <f t="shared" ref="CD25:CD26" si="55">IF(AND(NOT($C25="RIT"),NOT($C25=""),NOT($C25="N/A"),NOT(CA25="")),IF(ABS($C25-CA25)=0,10,0)+IF(ABS($C25-CA25)=1,7,0),0)</f>
        <v>0</v>
      </c>
      <c r="CE25" s="16">
        <f t="shared" ref="CE25:CE26" si="56">IF(AND($D25="*",CB25="*"),10,0)</f>
        <v>0</v>
      </c>
      <c r="CF25" s="16">
        <f t="shared" ref="CF25:CF26" si="57">IF(OR(AND($B25=1,BZ25=1),AND($B25=2,BZ25=2)),1,0)</f>
        <v>0</v>
      </c>
      <c r="CG25" s="16">
        <f t="shared" ref="CG25:CG26" si="58">IF(OR(AND($C25=1,CA25=1),AND($C25=2,CA25=2),AND($C25=3,CA25=3)),1,0)</f>
        <v>0</v>
      </c>
      <c r="CH25" s="16">
        <f t="shared" ref="CH25:CH26" si="59">IF(AND(NOT(BZ25=""),NOT(CA25="")),IF(AND($B25=BZ25,$C25=CA25),1,0),0)</f>
        <v>0</v>
      </c>
      <c r="CI25" s="16">
        <f t="shared" ref="CI25:CI26" si="60">IF(OR(AND(NOT(CA25=""),$C25="RIT"),AND(NOT(CA25=""),$C25="N/A"),AND(NOT(CA25=""),$B25="N/A"),AND(NOT(CA25=""),$B25&gt;10)),-2,0)</f>
        <v>0</v>
      </c>
      <c r="CJ25" s="16">
        <f t="shared" ref="CJ25:CJ26" si="61">IF(AND(NOT(BZ25=""),$B25&lt;6),1,0)</f>
        <v>0</v>
      </c>
      <c r="CK25" s="17">
        <f t="shared" ref="CK25:CK26" si="62">IF(AND(NOT(CA25=""),$C25&lt;6),1,0)</f>
        <v>0</v>
      </c>
      <c r="CL25" s="20"/>
      <c r="CM25" s="16"/>
      <c r="CN25" s="17"/>
      <c r="CO25" s="20">
        <f t="shared" ref="CO25:CO26" si="63">IF(AND(NOT($B25="RIT"),NOT($B25=""),NOT($B25="N/A"),NOT(CL25="")),IF(ABS($B25-CL25)=0,5,0)+IF(ABS($B25-CL25)=1,3,0),0)</f>
        <v>0</v>
      </c>
      <c r="CP25" s="16">
        <f t="shared" ref="CP25:CP26" si="64">IF(AND(NOT($C25="RIT"),NOT($C25=""),NOT($C25="N/A"),NOT(CM25="")),IF(ABS($C25-CM25)=0,10,0)+IF(ABS($C25-CM25)=1,7,0),0)</f>
        <v>0</v>
      </c>
      <c r="CQ25" s="16">
        <f t="shared" ref="CQ25:CQ26" si="65">IF(AND($D25="*",CN25="*"),10,0)</f>
        <v>0</v>
      </c>
      <c r="CR25" s="16">
        <f t="shared" ref="CR25:CR26" si="66">IF(OR(AND($B25=1,CL25=1),AND($B25=2,CL25=2)),1,0)</f>
        <v>0</v>
      </c>
      <c r="CS25" s="16">
        <f t="shared" ref="CS25:CS26" si="67">IF(OR(AND($C25=1,CM25=1),AND($C25=2,CM25=2),AND($C25=3,CM25=3)),1,0)</f>
        <v>0</v>
      </c>
      <c r="CT25" s="16">
        <f t="shared" ref="CT25:CT26" si="68">IF(AND(NOT(CL25=""),NOT(CM25="")),IF(AND($B25=CL25,$C25=CM25),1,0),0)</f>
        <v>0</v>
      </c>
      <c r="CU25" s="16">
        <f t="shared" ref="CU25:CU26" si="69">IF(OR(AND(NOT(CM25=""),$C25="RIT"),AND(NOT(CM25=""),$C25="N/A"),AND(NOT(CM25=""),$B25="N/A"),AND(NOT(CM25=""),$B25&gt;10)),-2,0)</f>
        <v>0</v>
      </c>
      <c r="CV25" s="16">
        <f t="shared" ref="CV25:CV26" si="70">IF(AND(NOT(CL25=""),$B25&lt;6),1,0)</f>
        <v>0</v>
      </c>
      <c r="CW25" s="17">
        <f t="shared" ref="CW25:CW26" si="71">IF(AND(NOT(CM25=""),$C25&lt;6),1,0)</f>
        <v>0</v>
      </c>
      <c r="CX25" s="20"/>
      <c r="CY25" s="16"/>
      <c r="CZ25" s="17"/>
      <c r="DA25" s="20">
        <f t="shared" ref="DA25:DA26" si="72">IF(AND(NOT($B25="RIT"),NOT($B25=""),NOT($B25="N/A"),NOT(CX25="")),IF(ABS($B25-CX25)=0,5,0)+IF(ABS($B25-CX25)=1,3,0),0)</f>
        <v>0</v>
      </c>
      <c r="DB25" s="16">
        <f t="shared" ref="DB25:DB26" si="73">IF(AND(NOT($C25="RIT"),NOT($C25=""),NOT($C25="N/A"),NOT(CY25="")),IF(ABS($C25-CY25)=0,10,0)+IF(ABS($C25-CY25)=1,7,0),0)</f>
        <v>0</v>
      </c>
      <c r="DC25" s="16">
        <f t="shared" ref="DC25:DC26" si="74">IF(AND($D25="*",CZ25="*"),10,0)</f>
        <v>0</v>
      </c>
      <c r="DD25" s="16">
        <f t="shared" ref="DD25:DD26" si="75">IF(OR(AND($B25=1,CX25=1),AND($B25=2,CX25=2)),1,0)</f>
        <v>0</v>
      </c>
      <c r="DE25" s="16">
        <f t="shared" ref="DE25:DE26" si="76">IF(OR(AND($C25=1,CY25=1),AND($C25=2,CY25=2),AND($C25=3,CY25=3)),1,0)</f>
        <v>0</v>
      </c>
      <c r="DF25" s="16">
        <f t="shared" ref="DF25:DF26" si="77">IF(AND(NOT(CX25=""),NOT(CY25="")),IF(AND($B25=CX25,$C25=CY25),1,0),0)</f>
        <v>0</v>
      </c>
      <c r="DG25" s="16">
        <f t="shared" ref="DG25:DG26" si="78">IF(OR(AND(NOT(CY25=""),$C25="RIT"),AND(NOT(CY25=""),$C25="N/A"),AND(NOT(CY25=""),$B25="N/A"),AND(NOT(CY25=""),$B25&gt;10)),-2,0)</f>
        <v>0</v>
      </c>
      <c r="DH25" s="16">
        <f t="shared" ref="DH25:DH26" si="79">IF(AND(NOT(CX25=""),$B25&lt;6),1,0)</f>
        <v>0</v>
      </c>
      <c r="DI25" s="17">
        <f t="shared" ref="DI25:DI26" si="80">IF(AND(NOT(CY25=""),$C25&lt;6),1,0)</f>
        <v>0</v>
      </c>
      <c r="DJ25" s="20"/>
      <c r="DK25" s="16"/>
      <c r="DL25" s="17"/>
      <c r="DM25" s="20">
        <f t="shared" ref="DM25:DM26" si="81">IF(AND(NOT($B25="RIT"),NOT($B25=""),NOT($B25="N/A"),NOT(DJ25="")),IF(ABS($B25-DJ25)=0,5,0)+IF(ABS($B25-DJ25)=1,3,0),0)</f>
        <v>0</v>
      </c>
      <c r="DN25" s="16">
        <f t="shared" ref="DN25:DN26" si="82">IF(AND(NOT($C25="RIT"),NOT($C25=""),NOT($C25="N/A"),NOT(DK25="")),IF(ABS($C25-DK25)=0,10,0)+IF(ABS($C25-DK25)=1,7,0),0)</f>
        <v>0</v>
      </c>
      <c r="DO25" s="16">
        <f t="shared" ref="DO25:DO26" si="83">IF(AND($D25="*",DL25="*"),10,0)</f>
        <v>0</v>
      </c>
      <c r="DP25" s="16">
        <f t="shared" ref="DP25:DP26" si="84">IF(OR(AND($B25=1,DJ25=1),AND($B25=2,DJ25=2)),1,0)</f>
        <v>0</v>
      </c>
      <c r="DQ25" s="16">
        <f t="shared" ref="DQ25:DQ26" si="85">IF(OR(AND($C25=1,DK25=1),AND($C25=2,DK25=2),AND($C25=3,DK25=3)),1,0)</f>
        <v>0</v>
      </c>
      <c r="DR25" s="16">
        <f t="shared" ref="DR25:DR26" si="86">IF(AND(NOT(DJ25=""),NOT(DK25="")),IF(AND($B25=DJ25,$C25=DK25),1,0),0)</f>
        <v>0</v>
      </c>
      <c r="DS25" s="16">
        <f t="shared" ref="DS25:DS26" si="87">IF(OR(AND(NOT(DK25=""),$C25="RIT"),AND(NOT(DK25=""),$C25="N/A"),AND(NOT(DK25=""),$B25="N/A"),AND(NOT(DK25=""),$B25&gt;10)),-2,0)</f>
        <v>0</v>
      </c>
      <c r="DT25" s="16">
        <f t="shared" ref="DT25:DT26" si="88">IF(AND(NOT(DJ25=""),$B25&lt;6),1,0)</f>
        <v>0</v>
      </c>
      <c r="DU25" s="17">
        <f t="shared" ref="DU25:DU26" si="89">IF(AND(NOT(DK25=""),$C25&lt;6),1,0)</f>
        <v>0</v>
      </c>
      <c r="DV25" s="20"/>
      <c r="DW25" s="16"/>
      <c r="DX25" s="17"/>
      <c r="DY25" s="20">
        <f t="shared" ref="DY25:DY26" si="90">IF(AND(NOT($B25="RIT"),NOT($B25=""),NOT($B25="N/A"),NOT(DV25="")),IF(ABS($B25-DV25)=0,5,0)+IF(ABS($B25-DV25)=1,3,0),0)</f>
        <v>0</v>
      </c>
      <c r="DZ25" s="16">
        <f t="shared" ref="DZ25:DZ26" si="91">IF(AND(NOT($C25="RIT"),NOT($C25=""),NOT($C25="N/A"),NOT(DW25="")),IF(ABS($C25-DW25)=0,10,0)+IF(ABS($C25-DW25)=1,7,0),0)</f>
        <v>0</v>
      </c>
      <c r="EA25" s="16">
        <f t="shared" ref="EA25:EA26" si="92">IF(AND($D25="*",DX25="*"),10,0)</f>
        <v>0</v>
      </c>
      <c r="EB25" s="16">
        <f t="shared" ref="EB25:EB26" si="93">IF(OR(AND($B25=1,DV25=1),AND($B25=2,DV25=2)),1,0)</f>
        <v>0</v>
      </c>
      <c r="EC25" s="16">
        <f t="shared" ref="EC25:EC26" si="94">IF(OR(AND($C25=1,DW25=1),AND($C25=2,DW25=2),AND($C25=3,DW25=3)),1,0)</f>
        <v>0</v>
      </c>
      <c r="ED25" s="16">
        <f t="shared" ref="ED25:ED26" si="95">IF(AND(NOT(DV25=""),NOT(DW25="")),IF(AND($B25=DV25,$C25=DW25),1,0),0)</f>
        <v>0</v>
      </c>
      <c r="EE25" s="16">
        <f t="shared" ref="EE25:EE26" si="96">IF(OR(AND(NOT(DW25=""),$C25="RIT"),AND(NOT(DW25=""),$C25="N/A"),AND(NOT(DW25=""),$B25="N/A"),AND(NOT(DW25=""),$B25&gt;10)),-2,0)</f>
        <v>0</v>
      </c>
      <c r="EF25" s="16">
        <f t="shared" ref="EF25:EF26" si="97">IF(AND(NOT(DV25=""),$B25&lt;6),1,0)</f>
        <v>0</v>
      </c>
      <c r="EG25" s="17">
        <f t="shared" ref="EG25:EG26" si="98">IF(AND(NOT(DW25=""),$C25&lt;6),1,0)</f>
        <v>0</v>
      </c>
      <c r="EH25" s="20"/>
      <c r="EI25" s="16"/>
      <c r="EJ25" s="17"/>
      <c r="EK25" s="20">
        <f t="shared" ref="EK25:EK26" si="99">IF(AND(NOT($B25="RIT"),NOT($B25=""),NOT($B25="N/A"),NOT(EH25="")),IF(ABS($B25-EH25)=0,5,0)+IF(ABS($B25-EH25)=1,3,0),0)</f>
        <v>0</v>
      </c>
      <c r="EL25" s="16">
        <f t="shared" ref="EL25:EL26" si="100">IF(AND(NOT($C25="RIT"),NOT($C25=""),NOT($C25="N/A"),NOT(EI25="")),IF(ABS($C25-EI25)=0,10,0)+IF(ABS($C25-EI25)=1,7,0),0)</f>
        <v>0</v>
      </c>
      <c r="EM25" s="16">
        <f t="shared" ref="EM25:EM26" si="101">IF(AND($D25="*",EJ25="*"),10,0)</f>
        <v>0</v>
      </c>
      <c r="EN25" s="16">
        <f t="shared" ref="EN25:EN26" si="102">IF(OR(AND($B25=1,EH25=1),AND($B25=2,EH25=2)),1,0)</f>
        <v>0</v>
      </c>
      <c r="EO25" s="16">
        <f t="shared" ref="EO25:EO26" si="103">IF(OR(AND($C25=1,EI25=1),AND($C25=2,EI25=2),AND($C25=3,EI25=3)),1,0)</f>
        <v>0</v>
      </c>
      <c r="EP25" s="16">
        <f t="shared" ref="EP25:EP26" si="104">IF(AND(NOT(EH25=""),NOT(EI25="")),IF(AND($B25=EH25,$C25=EI25),1,0),0)</f>
        <v>0</v>
      </c>
      <c r="EQ25" s="16">
        <f t="shared" ref="EQ25:EQ26" si="105">IF(OR(AND(NOT(EI25=""),$C25="RIT"),AND(NOT(EI25=""),$C25="N/A"),AND(NOT(EI25=""),$B25="N/A"),AND(NOT(EI25=""),$B25&gt;10)),-2,0)</f>
        <v>0</v>
      </c>
      <c r="ER25" s="16">
        <f t="shared" ref="ER25:ER26" si="106">IF(AND(NOT(EH25=""),$B25&lt;6),1,0)</f>
        <v>0</v>
      </c>
      <c r="ES25" s="17">
        <f t="shared" ref="ES25:ES26" si="107">IF(AND(NOT(EI25=""),$C25&lt;6),1,0)</f>
        <v>0</v>
      </c>
    </row>
    <row r="26" spans="1:149" s="65" customFormat="1" ht="11.25" x14ac:dyDescent="0.25">
      <c r="A26" s="68"/>
      <c r="B26" s="69"/>
      <c r="C26" s="69"/>
      <c r="D26" s="70"/>
      <c r="F26" s="71"/>
      <c r="G26" s="69"/>
      <c r="H26" s="70"/>
      <c r="I26" s="71">
        <f t="shared" si="25"/>
        <v>0</v>
      </c>
      <c r="J26" s="69">
        <f t="shared" si="26"/>
        <v>0</v>
      </c>
      <c r="K26" s="69">
        <f t="shared" si="27"/>
        <v>0</v>
      </c>
      <c r="L26" s="69">
        <f t="shared" si="0"/>
        <v>0</v>
      </c>
      <c r="M26" s="69">
        <f t="shared" si="1"/>
        <v>0</v>
      </c>
      <c r="N26" s="69">
        <f t="shared" si="28"/>
        <v>0</v>
      </c>
      <c r="O26" s="69">
        <f t="shared" si="2"/>
        <v>0</v>
      </c>
      <c r="P26" s="69">
        <f t="shared" si="3"/>
        <v>0</v>
      </c>
      <c r="Q26" s="70">
        <f t="shared" si="4"/>
        <v>0</v>
      </c>
      <c r="R26" s="71"/>
      <c r="S26" s="69"/>
      <c r="T26" s="70"/>
      <c r="U26" s="71">
        <f t="shared" si="29"/>
        <v>0</v>
      </c>
      <c r="V26" s="69">
        <f t="shared" si="30"/>
        <v>0</v>
      </c>
      <c r="W26" s="69">
        <f t="shared" si="31"/>
        <v>0</v>
      </c>
      <c r="X26" s="69">
        <f t="shared" si="5"/>
        <v>0</v>
      </c>
      <c r="Y26" s="69">
        <f t="shared" si="6"/>
        <v>0</v>
      </c>
      <c r="Z26" s="69">
        <f t="shared" si="32"/>
        <v>0</v>
      </c>
      <c r="AA26" s="69">
        <f t="shared" si="7"/>
        <v>0</v>
      </c>
      <c r="AB26" s="69">
        <f t="shared" si="8"/>
        <v>0</v>
      </c>
      <c r="AC26" s="70">
        <f t="shared" si="9"/>
        <v>0</v>
      </c>
      <c r="AD26" s="71"/>
      <c r="AE26" s="69"/>
      <c r="AF26" s="70"/>
      <c r="AG26" s="71">
        <f t="shared" si="33"/>
        <v>0</v>
      </c>
      <c r="AH26" s="69">
        <f t="shared" si="34"/>
        <v>0</v>
      </c>
      <c r="AI26" s="69">
        <f t="shared" si="35"/>
        <v>0</v>
      </c>
      <c r="AJ26" s="69">
        <f t="shared" si="10"/>
        <v>0</v>
      </c>
      <c r="AK26" s="69">
        <f t="shared" si="11"/>
        <v>0</v>
      </c>
      <c r="AL26" s="69">
        <f t="shared" si="36"/>
        <v>0</v>
      </c>
      <c r="AM26" s="69">
        <f t="shared" si="12"/>
        <v>0</v>
      </c>
      <c r="AN26" s="69">
        <f t="shared" si="13"/>
        <v>0</v>
      </c>
      <c r="AO26" s="70">
        <f t="shared" si="14"/>
        <v>0</v>
      </c>
      <c r="AP26" s="71"/>
      <c r="AQ26" s="69"/>
      <c r="AR26" s="70"/>
      <c r="AS26" s="71">
        <f t="shared" si="37"/>
        <v>0</v>
      </c>
      <c r="AT26" s="69">
        <f t="shared" si="38"/>
        <v>0</v>
      </c>
      <c r="AU26" s="69">
        <f t="shared" si="39"/>
        <v>0</v>
      </c>
      <c r="AV26" s="69">
        <f t="shared" si="15"/>
        <v>0</v>
      </c>
      <c r="AW26" s="69">
        <f t="shared" si="16"/>
        <v>0</v>
      </c>
      <c r="AX26" s="69">
        <f t="shared" si="40"/>
        <v>0</v>
      </c>
      <c r="AY26" s="69">
        <f t="shared" si="17"/>
        <v>0</v>
      </c>
      <c r="AZ26" s="69">
        <f t="shared" si="18"/>
        <v>0</v>
      </c>
      <c r="BA26" s="70">
        <f t="shared" si="19"/>
        <v>0</v>
      </c>
      <c r="BB26" s="71"/>
      <c r="BC26" s="69"/>
      <c r="BD26" s="70"/>
      <c r="BE26" s="71">
        <f t="shared" si="41"/>
        <v>0</v>
      </c>
      <c r="BF26" s="69">
        <f t="shared" si="42"/>
        <v>0</v>
      </c>
      <c r="BG26" s="69">
        <f t="shared" si="43"/>
        <v>0</v>
      </c>
      <c r="BH26" s="69">
        <f t="shared" si="20"/>
        <v>0</v>
      </c>
      <c r="BI26" s="69">
        <f t="shared" si="21"/>
        <v>0</v>
      </c>
      <c r="BJ26" s="69">
        <f t="shared" si="44"/>
        <v>0</v>
      </c>
      <c r="BK26" s="69">
        <f t="shared" si="22"/>
        <v>0</v>
      </c>
      <c r="BL26" s="69">
        <f t="shared" si="23"/>
        <v>0</v>
      </c>
      <c r="BM26" s="70">
        <f t="shared" si="24"/>
        <v>0</v>
      </c>
      <c r="BN26" s="71"/>
      <c r="BO26" s="69"/>
      <c r="BP26" s="70"/>
      <c r="BQ26" s="71">
        <f t="shared" si="45"/>
        <v>0</v>
      </c>
      <c r="BR26" s="69">
        <f t="shared" si="46"/>
        <v>0</v>
      </c>
      <c r="BS26" s="69">
        <f t="shared" si="47"/>
        <v>0</v>
      </c>
      <c r="BT26" s="69">
        <f t="shared" si="48"/>
        <v>0</v>
      </c>
      <c r="BU26" s="69">
        <f t="shared" si="49"/>
        <v>0</v>
      </c>
      <c r="BV26" s="69">
        <f t="shared" si="50"/>
        <v>0</v>
      </c>
      <c r="BW26" s="69">
        <f t="shared" si="51"/>
        <v>0</v>
      </c>
      <c r="BX26" s="69">
        <f t="shared" si="52"/>
        <v>0</v>
      </c>
      <c r="BY26" s="70">
        <f t="shared" si="53"/>
        <v>0</v>
      </c>
      <c r="BZ26" s="71"/>
      <c r="CA26" s="69"/>
      <c r="CB26" s="70"/>
      <c r="CC26" s="71">
        <f t="shared" si="54"/>
        <v>0</v>
      </c>
      <c r="CD26" s="69">
        <f t="shared" si="55"/>
        <v>0</v>
      </c>
      <c r="CE26" s="69">
        <f t="shared" si="56"/>
        <v>0</v>
      </c>
      <c r="CF26" s="69">
        <f t="shared" si="57"/>
        <v>0</v>
      </c>
      <c r="CG26" s="69">
        <f t="shared" si="58"/>
        <v>0</v>
      </c>
      <c r="CH26" s="69">
        <f t="shared" si="59"/>
        <v>0</v>
      </c>
      <c r="CI26" s="69">
        <f t="shared" si="60"/>
        <v>0</v>
      </c>
      <c r="CJ26" s="69">
        <f t="shared" si="61"/>
        <v>0</v>
      </c>
      <c r="CK26" s="70">
        <f t="shared" si="62"/>
        <v>0</v>
      </c>
      <c r="CL26" s="71"/>
      <c r="CM26" s="69"/>
      <c r="CN26" s="70"/>
      <c r="CO26" s="71">
        <f t="shared" si="63"/>
        <v>0</v>
      </c>
      <c r="CP26" s="69">
        <f t="shared" si="64"/>
        <v>0</v>
      </c>
      <c r="CQ26" s="69">
        <f t="shared" si="65"/>
        <v>0</v>
      </c>
      <c r="CR26" s="69">
        <f t="shared" si="66"/>
        <v>0</v>
      </c>
      <c r="CS26" s="69">
        <f t="shared" si="67"/>
        <v>0</v>
      </c>
      <c r="CT26" s="69">
        <f t="shared" si="68"/>
        <v>0</v>
      </c>
      <c r="CU26" s="69">
        <f t="shared" si="69"/>
        <v>0</v>
      </c>
      <c r="CV26" s="69">
        <f t="shared" si="70"/>
        <v>0</v>
      </c>
      <c r="CW26" s="70">
        <f t="shared" si="71"/>
        <v>0</v>
      </c>
      <c r="CX26" s="71"/>
      <c r="CY26" s="69"/>
      <c r="CZ26" s="70"/>
      <c r="DA26" s="71">
        <f t="shared" si="72"/>
        <v>0</v>
      </c>
      <c r="DB26" s="69">
        <f t="shared" si="73"/>
        <v>0</v>
      </c>
      <c r="DC26" s="69">
        <f t="shared" si="74"/>
        <v>0</v>
      </c>
      <c r="DD26" s="69">
        <f t="shared" si="75"/>
        <v>0</v>
      </c>
      <c r="DE26" s="69">
        <f t="shared" si="76"/>
        <v>0</v>
      </c>
      <c r="DF26" s="69">
        <f t="shared" si="77"/>
        <v>0</v>
      </c>
      <c r="DG26" s="69">
        <f t="shared" si="78"/>
        <v>0</v>
      </c>
      <c r="DH26" s="69">
        <f t="shared" si="79"/>
        <v>0</v>
      </c>
      <c r="DI26" s="70">
        <f t="shared" si="80"/>
        <v>0</v>
      </c>
      <c r="DJ26" s="71"/>
      <c r="DK26" s="69"/>
      <c r="DL26" s="70"/>
      <c r="DM26" s="71">
        <f t="shared" si="81"/>
        <v>0</v>
      </c>
      <c r="DN26" s="69">
        <f t="shared" si="82"/>
        <v>0</v>
      </c>
      <c r="DO26" s="69">
        <f t="shared" si="83"/>
        <v>0</v>
      </c>
      <c r="DP26" s="69">
        <f t="shared" si="84"/>
        <v>0</v>
      </c>
      <c r="DQ26" s="69">
        <f t="shared" si="85"/>
        <v>0</v>
      </c>
      <c r="DR26" s="69">
        <f t="shared" si="86"/>
        <v>0</v>
      </c>
      <c r="DS26" s="69">
        <f t="shared" si="87"/>
        <v>0</v>
      </c>
      <c r="DT26" s="69">
        <f t="shared" si="88"/>
        <v>0</v>
      </c>
      <c r="DU26" s="70">
        <f t="shared" si="89"/>
        <v>0</v>
      </c>
      <c r="DV26" s="71"/>
      <c r="DW26" s="69"/>
      <c r="DX26" s="70"/>
      <c r="DY26" s="71">
        <f t="shared" si="90"/>
        <v>0</v>
      </c>
      <c r="DZ26" s="69">
        <f t="shared" si="91"/>
        <v>0</v>
      </c>
      <c r="EA26" s="69">
        <f t="shared" si="92"/>
        <v>0</v>
      </c>
      <c r="EB26" s="69">
        <f t="shared" si="93"/>
        <v>0</v>
      </c>
      <c r="EC26" s="69">
        <f t="shared" si="94"/>
        <v>0</v>
      </c>
      <c r="ED26" s="69">
        <f t="shared" si="95"/>
        <v>0</v>
      </c>
      <c r="EE26" s="69">
        <f t="shared" si="96"/>
        <v>0</v>
      </c>
      <c r="EF26" s="69">
        <f t="shared" si="97"/>
        <v>0</v>
      </c>
      <c r="EG26" s="70">
        <f t="shared" si="98"/>
        <v>0</v>
      </c>
      <c r="EH26" s="71"/>
      <c r="EI26" s="69"/>
      <c r="EJ26" s="70"/>
      <c r="EK26" s="71">
        <f t="shared" si="99"/>
        <v>0</v>
      </c>
      <c r="EL26" s="69">
        <f t="shared" si="100"/>
        <v>0</v>
      </c>
      <c r="EM26" s="69">
        <f t="shared" si="101"/>
        <v>0</v>
      </c>
      <c r="EN26" s="69">
        <f t="shared" si="102"/>
        <v>0</v>
      </c>
      <c r="EO26" s="69">
        <f t="shared" si="103"/>
        <v>0</v>
      </c>
      <c r="EP26" s="69">
        <f t="shared" si="104"/>
        <v>0</v>
      </c>
      <c r="EQ26" s="69">
        <f t="shared" si="105"/>
        <v>0</v>
      </c>
      <c r="ER26" s="69">
        <f t="shared" si="106"/>
        <v>0</v>
      </c>
      <c r="ES26" s="70">
        <f t="shared" si="107"/>
        <v>0</v>
      </c>
    </row>
    <row r="28" spans="1:149" x14ac:dyDescent="0.25">
      <c r="C28" s="72" t="s">
        <v>31</v>
      </c>
      <c r="D28" s="73"/>
      <c r="E28" s="74"/>
      <c r="F28" s="8">
        <f>SUM(I3:I26)</f>
        <v>3</v>
      </c>
      <c r="G28" s="9">
        <f>SUM(J3:J26)</f>
        <v>7</v>
      </c>
      <c r="H28" s="10">
        <f>SUM(K3:K26)</f>
        <v>0</v>
      </c>
      <c r="R28" s="8">
        <f>SUM(U3:U26)</f>
        <v>6</v>
      </c>
      <c r="S28" s="9">
        <f>SUM(V3:V26)</f>
        <v>10</v>
      </c>
      <c r="T28" s="10">
        <f>SUM(W3:W26)</f>
        <v>0</v>
      </c>
      <c r="AD28" s="8">
        <f>SUM(AG3:AG26)</f>
        <v>5</v>
      </c>
      <c r="AE28" s="9">
        <f>SUM(AH3:AH26)</f>
        <v>17</v>
      </c>
      <c r="AF28" s="10">
        <f>SUM(AI3:AI26)</f>
        <v>0</v>
      </c>
      <c r="AP28" s="8">
        <f>SUM(AS3:AS26)</f>
        <v>5</v>
      </c>
      <c r="AQ28" s="9">
        <f>SUM(AT3:AT26)</f>
        <v>24</v>
      </c>
      <c r="AR28" s="10">
        <f>SUM(AU3:AU26)</f>
        <v>0</v>
      </c>
      <c r="BB28" s="8">
        <f>SUM(BE3:BE26)</f>
        <v>6</v>
      </c>
      <c r="BC28" s="9">
        <f>SUM(BF3:BF26)</f>
        <v>17</v>
      </c>
      <c r="BD28" s="10">
        <f>SUM(BG3:BG26)</f>
        <v>0</v>
      </c>
      <c r="BN28" s="8">
        <f>SUM(BQ3:BQ26)</f>
        <v>0</v>
      </c>
      <c r="BO28" s="9">
        <f>SUM(BR3:BR26)</f>
        <v>0</v>
      </c>
      <c r="BP28" s="10">
        <f>SUM(BS3:BS26)</f>
        <v>0</v>
      </c>
      <c r="BZ28" s="8">
        <f>SUM(CC3:CC26)</f>
        <v>0</v>
      </c>
      <c r="CA28" s="9">
        <f>SUM(CD3:CD26)</f>
        <v>0</v>
      </c>
      <c r="CB28" s="10">
        <f>SUM(CE3:CE26)</f>
        <v>0</v>
      </c>
      <c r="CL28" s="8">
        <f>SUM(CO3:CO26)</f>
        <v>0</v>
      </c>
      <c r="CM28" s="9">
        <f>SUM(CP3:CP26)</f>
        <v>0</v>
      </c>
      <c r="CN28" s="10">
        <f>SUM(CQ3:CQ26)</f>
        <v>0</v>
      </c>
      <c r="CX28" s="8">
        <f>SUM(DA3:DA26)</f>
        <v>0</v>
      </c>
      <c r="CY28" s="9">
        <f>SUM(DB3:DB26)</f>
        <v>0</v>
      </c>
      <c r="CZ28" s="10">
        <f>SUM(DC3:DC26)</f>
        <v>0</v>
      </c>
      <c r="DJ28" s="8">
        <f>SUM(DM3:DM26)</f>
        <v>0</v>
      </c>
      <c r="DK28" s="9">
        <f>SUM(DN3:DN26)</f>
        <v>0</v>
      </c>
      <c r="DL28" s="10">
        <f>SUM(DO3:DO26)</f>
        <v>0</v>
      </c>
      <c r="DV28" s="8">
        <f>SUM(DY3:DY26)</f>
        <v>0</v>
      </c>
      <c r="DW28" s="9">
        <f>SUM(DZ3:DZ26)</f>
        <v>0</v>
      </c>
      <c r="DX28" s="10">
        <f>SUM(EA3:EA26)</f>
        <v>0</v>
      </c>
      <c r="EH28" s="8">
        <f>SUM(EK3:EK26)</f>
        <v>0</v>
      </c>
      <c r="EI28" s="9">
        <f>SUM(EL3:EL26)</f>
        <v>0</v>
      </c>
      <c r="EJ28" s="10">
        <f>SUM(EM3:EM26)</f>
        <v>0</v>
      </c>
    </row>
    <row r="29" spans="1:149" x14ac:dyDescent="0.25">
      <c r="C29" s="75" t="s">
        <v>32</v>
      </c>
      <c r="D29" s="76"/>
      <c r="E29" s="77"/>
      <c r="F29" s="11">
        <f>IF(SUM(L3:L26)=2,10,0)</f>
        <v>0</v>
      </c>
      <c r="G29" s="6">
        <f>IF(SUM(M3:M26)=3,15,0)</f>
        <v>0</v>
      </c>
      <c r="H29" s="12"/>
      <c r="R29" s="11">
        <f>IF(SUM(X3:X26)=2,10,0)</f>
        <v>0</v>
      </c>
      <c r="S29" s="6">
        <f>IF(SUM(Y3:Y26)=3,15,0)</f>
        <v>0</v>
      </c>
      <c r="T29" s="12"/>
      <c r="AD29" s="11">
        <f>IF(SUM(AJ3:AJ26)=2,10,0)</f>
        <v>0</v>
      </c>
      <c r="AE29" s="6">
        <f>IF(SUM(AK3:AK26)=3,15,0)</f>
        <v>0</v>
      </c>
      <c r="AF29" s="12"/>
      <c r="AP29" s="11">
        <f>IF(SUM(AV3:AV26)=2,10,0)</f>
        <v>0</v>
      </c>
      <c r="AQ29" s="6">
        <f>IF(SUM(AW3:AW26)=3,15,0)</f>
        <v>0</v>
      </c>
      <c r="AR29" s="12"/>
      <c r="BB29" s="11">
        <f>IF(SUM(BH3:BH26)=2,10,0)</f>
        <v>0</v>
      </c>
      <c r="BC29" s="6">
        <f>IF(SUM(BI3:BI26)=3,15,0)</f>
        <v>0</v>
      </c>
      <c r="BD29" s="12"/>
      <c r="BN29" s="11">
        <f>IF(SUM(BT3:BT26)=2,10,0)</f>
        <v>0</v>
      </c>
      <c r="BO29" s="6">
        <f>IF(SUM(BU3:BU26)=3,15,0)</f>
        <v>0</v>
      </c>
      <c r="BP29" s="12"/>
      <c r="BZ29" s="11">
        <f>IF(SUM(CF3:CF26)=2,10,0)</f>
        <v>0</v>
      </c>
      <c r="CA29" s="6">
        <f>IF(SUM(CG3:CG26)=3,15,0)</f>
        <v>0</v>
      </c>
      <c r="CB29" s="12"/>
      <c r="CL29" s="11">
        <f>IF(SUM(CR3:CR26)=2,10,0)</f>
        <v>0</v>
      </c>
      <c r="CM29" s="6">
        <f>IF(SUM(CS3:CS26)=3,15,0)</f>
        <v>0</v>
      </c>
      <c r="CN29" s="12"/>
      <c r="CX29" s="11">
        <f>IF(SUM(DD3:DD26)=2,10,0)</f>
        <v>0</v>
      </c>
      <c r="CY29" s="6">
        <f>IF(SUM(DE3:DE26)=3,15,0)</f>
        <v>0</v>
      </c>
      <c r="CZ29" s="12"/>
      <c r="DJ29" s="11">
        <f>IF(SUM(DP3:DP26)=2,10,0)</f>
        <v>0</v>
      </c>
      <c r="DK29" s="6">
        <f>IF(SUM(DQ3:DQ26)=3,15,0)</f>
        <v>0</v>
      </c>
      <c r="DL29" s="12"/>
      <c r="DV29" s="11">
        <f>IF(SUM(EB3:EB26)=2,10,0)</f>
        <v>0</v>
      </c>
      <c r="DW29" s="6">
        <f>IF(SUM(EC3:EC26)=3,15,0)</f>
        <v>0</v>
      </c>
      <c r="DX29" s="12"/>
      <c r="EH29" s="11">
        <f>IF(SUM(EN3:EN26)=2,10,0)</f>
        <v>0</v>
      </c>
      <c r="EI29" s="6">
        <f>IF(SUM(EO3:EO26)=3,15,0)</f>
        <v>0</v>
      </c>
      <c r="EJ29" s="12"/>
    </row>
    <row r="30" spans="1:149" x14ac:dyDescent="0.25">
      <c r="C30" s="75" t="s">
        <v>33</v>
      </c>
      <c r="D30" s="76"/>
      <c r="E30" s="77"/>
      <c r="F30" s="11">
        <f>COUNTIFS(F3:F26,1,G3:G26,1,H3:H26,"*",I3:I26,5,J3:J26,10,K3:K26,10)*20</f>
        <v>0</v>
      </c>
      <c r="G30" s="6">
        <f>SUM(N3:N26)*5</f>
        <v>0</v>
      </c>
      <c r="H30" s="12"/>
      <c r="R30" s="11">
        <f>COUNTIFS(R3:R26,1,S3:S26,1,T3:T26,"*",U3:U26,5,V3:V26,10,W3:W26,10)*20</f>
        <v>0</v>
      </c>
      <c r="S30" s="6">
        <f>SUM(Z3:Z26)*5</f>
        <v>0</v>
      </c>
      <c r="T30" s="12"/>
      <c r="AD30" s="11">
        <f>COUNTIFS(AD3:AD26,1,AE3:AE26,1,AF3:AF26,"*",AG3:AG26,5,AH3:AH26,10,AI3:AI26,10)*20</f>
        <v>0</v>
      </c>
      <c r="AE30" s="6">
        <f>SUM(AL3:AL26)*5</f>
        <v>5</v>
      </c>
      <c r="AF30" s="12"/>
      <c r="AP30" s="11">
        <f>COUNTIFS(AP3:AP26,1,AQ3:AQ26,1,AR3:AR26,"*",AS3:AS26,5,AT3:AT26,10,AU3:AU26,10)*20</f>
        <v>0</v>
      </c>
      <c r="AQ30" s="6">
        <f>SUM(AX3:AX26)*5</f>
        <v>5</v>
      </c>
      <c r="AR30" s="12"/>
      <c r="BB30" s="11">
        <f>COUNTIFS(BB3:BB26,1,BC3:BC26,1,BD3:BD26,"*",BE3:BE26,5,BF3:BF26,10,BG3:BG26,10)*20</f>
        <v>0</v>
      </c>
      <c r="BC30" s="6">
        <f>SUM(BJ3:BJ26)*5</f>
        <v>0</v>
      </c>
      <c r="BD30" s="12"/>
      <c r="BN30" s="11">
        <f>COUNTIFS(BN3:BN26,1,BO3:BO26,1,BP3:BP26,"*",BQ3:BQ26,5,BR3:BR26,10,BS3:BS26,10)*20</f>
        <v>0</v>
      </c>
      <c r="BO30" s="6">
        <f>SUM(BV3:BV26)*5</f>
        <v>0</v>
      </c>
      <c r="BP30" s="12"/>
      <c r="BZ30" s="11">
        <f>COUNTIFS(BZ3:BZ26,1,CA3:CA26,1,CB3:CB26,"*",CC3:CC26,5,CD3:CD26,10,CE3:CE26,10)*20</f>
        <v>0</v>
      </c>
      <c r="CA30" s="6">
        <f>SUM(CH3:CH26)*5</f>
        <v>0</v>
      </c>
      <c r="CB30" s="12"/>
      <c r="CL30" s="11">
        <f>COUNTIFS(CL3:CL26,1,CM3:CM26,1,CN3:CN26,"*",CO3:CO26,5,CP3:CP26,10,CQ3:CQ26,10)*20</f>
        <v>0</v>
      </c>
      <c r="CM30" s="6">
        <f>SUM(CT3:CT26)*5</f>
        <v>0</v>
      </c>
      <c r="CN30" s="12"/>
      <c r="CX30" s="11">
        <f>COUNTIFS(CX3:CX26,1,CY3:CY26,1,CZ3:CZ26,"*",DA3:DA26,5,DB3:DB26,10,DC3:DC26,10)*20</f>
        <v>0</v>
      </c>
      <c r="CY30" s="6">
        <f>SUM(DF3:DF26)*5</f>
        <v>0</v>
      </c>
      <c r="CZ30" s="12"/>
      <c r="DJ30" s="11">
        <f>COUNTIFS(DJ3:DJ26,1,DK3:DK26,1,DL3:DL26,"*",DM3:DM26,5,DN3:DN26,10,DO3:DO26,10)*20</f>
        <v>0</v>
      </c>
      <c r="DK30" s="6">
        <f>SUM(DR3:DR26)*5</f>
        <v>0</v>
      </c>
      <c r="DL30" s="12"/>
      <c r="DV30" s="11">
        <f>COUNTIFS(DV3:DV26,1,DW3:DW26,1,DX3:DX26,"*",DY3:DY26,5,DZ3:DZ26,10,EA3:EA26,10)*20</f>
        <v>0</v>
      </c>
      <c r="DW30" s="6">
        <f>SUM(ED3:ED26)*5</f>
        <v>0</v>
      </c>
      <c r="DX30" s="12"/>
      <c r="EH30" s="11">
        <f>COUNTIFS(EH3:EH26,1,EI3:EI26,1,EJ3:EJ26,"*",EK3:EK26,5,EL3:EL26,10,EM3:EM26,10)*20</f>
        <v>0</v>
      </c>
      <c r="EI30" s="6">
        <f>SUM(EP3:EP26)*5</f>
        <v>0</v>
      </c>
      <c r="EJ30" s="12"/>
    </row>
    <row r="31" spans="1:149" x14ac:dyDescent="0.25">
      <c r="C31" s="75" t="s">
        <v>34</v>
      </c>
      <c r="D31" s="76"/>
      <c r="E31" s="77"/>
      <c r="F31" s="11">
        <f>SUM(O3:O26)</f>
        <v>-2</v>
      </c>
      <c r="G31" s="6">
        <f>IF(AND(SUM(F3:F26)&gt;0,SUM($B3:$B26)&gt;0),(IF(SUM(P3:P26)&gt;0,0,-10)),0)+IF(AND(SUM(G3:G26)&gt;0,SUM($C3:$C26)&gt;0),(IF(SUM(Q3:Q26)&gt;0,0,-10)),0)</f>
        <v>0</v>
      </c>
      <c r="H31" s="12"/>
      <c r="R31" s="11">
        <f>SUM(AA3:AA26)</f>
        <v>-4</v>
      </c>
      <c r="S31" s="6">
        <f>IF(AND(SUM(R3:R26)&gt;0,SUM($B3:$B26)&gt;0),(IF(SUM(AB3:AB26)&gt;0,0,-10)),0)+IF(AND(SUM(S3:S26)&gt;0,SUM($C3:$C26)&gt;0),(IF(SUM(AC3:AC26)&gt;0,0,-10)),0)</f>
        <v>0</v>
      </c>
      <c r="T31" s="12"/>
      <c r="AD31" s="11">
        <f>SUM(AM3:AM26)</f>
        <v>-2</v>
      </c>
      <c r="AE31" s="6">
        <f>IF(AND(SUM(AD3:AD26)&gt;0,SUM($B3:$B26)&gt;0),(IF(SUM(AN3:AN26)&gt;0,0,-10)),0)+IF(AND(SUM(AE3:AE26)&gt;0,SUM($C3:$C26)&gt;0),(IF(SUM(AO3:AO26)&gt;0,0,-10)),0)</f>
        <v>0</v>
      </c>
      <c r="AF31" s="12"/>
      <c r="AP31" s="11">
        <f>SUM(AY3:AY26)</f>
        <v>-2</v>
      </c>
      <c r="AQ31" s="6">
        <f>IF(AND(SUM(AP3:AP26)&gt;0,SUM($B3:$B26)&gt;0),(IF(SUM(AZ3:AZ26)&gt;0,0,-10)),0)+IF(AND(SUM(AQ3:AQ26)&gt;0,SUM($C3:$C26)&gt;0),(IF(SUM(BA3:BA26)&gt;0,0,-10)),0)</f>
        <v>0</v>
      </c>
      <c r="AR31" s="12"/>
      <c r="BB31" s="11">
        <f>SUM(BK3:BK26)</f>
        <v>-4</v>
      </c>
      <c r="BC31" s="6">
        <f>IF(AND(SUM(BB3:BB26)&gt;0,SUM($B3:$B26)&gt;0),(IF(SUM(BL3:BL26)&gt;0,0,-10)),0)+IF(AND(SUM(BC3:BC26)&gt;0,SUM($C3:$C26)&gt;0),(IF(SUM(BM3:BM26)&gt;0,0,-10)),0)</f>
        <v>0</v>
      </c>
      <c r="BD31" s="12"/>
      <c r="BN31" s="11">
        <f>SUM(BW3:BW26)</f>
        <v>0</v>
      </c>
      <c r="BO31" s="6">
        <f>IF(AND(SUM(BN3:BN26)&gt;0,SUM($B3:$B26)&gt;0),(IF(SUM(BX3:BX26)&gt;0,0,-10)),0)+IF(AND(SUM(BO3:BO26)&gt;0,SUM($C3:$C26)&gt;0),(IF(SUM(BY3:BY26)&gt;0,0,-10)),0)</f>
        <v>0</v>
      </c>
      <c r="BP31" s="12"/>
      <c r="BZ31" s="11">
        <f>SUM(CI3:CI26)</f>
        <v>0</v>
      </c>
      <c r="CA31" s="6">
        <f>IF(AND(SUM(BZ3:BZ26)&gt;0,SUM($B3:$B26)&gt;0),(IF(SUM(CJ3:CJ26)&gt;0,0,-10)),0)+IF(AND(SUM(CA3:CA26)&gt;0,SUM($C3:$C26)&gt;0),(IF(SUM(CK3:CK26)&gt;0,0,-10)),0)</f>
        <v>0</v>
      </c>
      <c r="CB31" s="12"/>
      <c r="CL31" s="11">
        <f>SUM(CU3:CU26)</f>
        <v>0</v>
      </c>
      <c r="CM31" s="6">
        <f>IF(AND(SUM(CL3:CL26)&gt;0,SUM($B3:$B26)&gt;0),(IF(SUM(CV3:CV26)&gt;0,0,-10)),0)+IF(AND(SUM(CM3:CM26)&gt;0,SUM($C3:$C26)&gt;0),(IF(SUM(CW3:CW26)&gt;0,0,-10)),0)</f>
        <v>0</v>
      </c>
      <c r="CN31" s="12"/>
      <c r="CX31" s="11">
        <f>SUM(DG3:DG26)</f>
        <v>0</v>
      </c>
      <c r="CY31" s="6">
        <f>IF(AND(SUM(CX3:CX26)&gt;0,SUM($B3:$B26)&gt;0),(IF(SUM(DH3:DH26)&gt;0,0,-10)),0)+IF(AND(SUM(CY3:CY26)&gt;0,SUM($C3:$C26)&gt;0),(IF(SUM(DI3:DI26)&gt;0,0,-10)),0)</f>
        <v>0</v>
      </c>
      <c r="CZ31" s="12"/>
      <c r="DJ31" s="11">
        <f>SUM(DS3:DS26)</f>
        <v>0</v>
      </c>
      <c r="DK31" s="6">
        <f>IF(AND(SUM(DJ3:DJ26)&gt;0,SUM($B3:$B26)&gt;0),(IF(SUM(DT3:DT26)&gt;0,0,-10)),0)+IF(AND(SUM(DK3:DK26)&gt;0,SUM($C3:$C26)&gt;0),(IF(SUM(DU3:DU26)&gt;0,0,-10)),0)</f>
        <v>0</v>
      </c>
      <c r="DL31" s="12"/>
      <c r="DV31" s="11">
        <f>SUM(EE3:EE26)</f>
        <v>0</v>
      </c>
      <c r="DW31" s="6">
        <f>IF(AND(SUM(DV3:DV26)&gt;0,SUM($B3:$B26)&gt;0),(IF(SUM(EF3:EF26)&gt;0,0,-10)),0)+IF(AND(SUM(DW3:DW26)&gt;0,SUM($C3:$C26)&gt;0),(IF(SUM(EG3:EG26)&gt;0,0,-10)),0)</f>
        <v>0</v>
      </c>
      <c r="DX31" s="12"/>
      <c r="EH31" s="11">
        <f>SUM(EQ3:EQ26)</f>
        <v>0</v>
      </c>
      <c r="EI31" s="6">
        <f>IF(AND(SUM(EH3:EH26)&gt;0,SUM($B3:$B26)&gt;0),(IF(SUM(ER3:ER26)&gt;0,0,-10)),0)+IF(AND(SUM(EI3:EI26)&gt;0,SUM($C3:$C26)&gt;0),(IF(SUM(ES3:ES26)&gt;0,0,-10)),0)</f>
        <v>0</v>
      </c>
      <c r="EJ31" s="12"/>
    </row>
    <row r="32" spans="1:149" x14ac:dyDescent="0.25">
      <c r="C32" s="78" t="s">
        <v>35</v>
      </c>
      <c r="D32" s="79"/>
      <c r="E32" s="80"/>
      <c r="F32" s="81">
        <f>SUM(F28:H31)</f>
        <v>8</v>
      </c>
      <c r="G32" s="82"/>
      <c r="H32" s="83"/>
      <c r="I32" s="13"/>
      <c r="J32" s="13"/>
      <c r="K32" s="13"/>
      <c r="L32" s="13"/>
      <c r="M32" s="13"/>
      <c r="N32" s="13"/>
      <c r="O32" s="13"/>
      <c r="P32" s="13"/>
      <c r="Q32" s="13"/>
      <c r="R32" s="81">
        <f>SUM(R28:T31)</f>
        <v>12</v>
      </c>
      <c r="S32" s="82"/>
      <c r="T32" s="83"/>
      <c r="U32" s="13"/>
      <c r="V32" s="13"/>
      <c r="W32" s="13"/>
      <c r="X32" s="13"/>
      <c r="Y32" s="13"/>
      <c r="Z32" s="13"/>
      <c r="AA32" s="13"/>
      <c r="AB32" s="13"/>
      <c r="AC32" s="13"/>
      <c r="AD32" s="81">
        <f>SUM(AD28:AF31)</f>
        <v>25</v>
      </c>
      <c r="AE32" s="82"/>
      <c r="AF32" s="83"/>
      <c r="AG32" s="13"/>
      <c r="AH32" s="13"/>
      <c r="AI32" s="13"/>
      <c r="AJ32" s="13"/>
      <c r="AK32" s="13"/>
      <c r="AL32" s="13"/>
      <c r="AM32" s="13"/>
      <c r="AN32" s="13"/>
      <c r="AO32" s="13"/>
      <c r="AP32" s="81">
        <f>SUM(AP28:AR31)</f>
        <v>32</v>
      </c>
      <c r="AQ32" s="82"/>
      <c r="AR32" s="83"/>
      <c r="AS32" s="13"/>
      <c r="AT32" s="13"/>
      <c r="AU32" s="13"/>
      <c r="AV32" s="13"/>
      <c r="AW32" s="13"/>
      <c r="AX32" s="13"/>
      <c r="AY32" s="13"/>
      <c r="AZ32" s="13"/>
      <c r="BA32" s="13"/>
      <c r="BB32" s="81">
        <f>SUM(BB28:BD31)</f>
        <v>19</v>
      </c>
      <c r="BC32" s="82"/>
      <c r="BD32" s="83"/>
      <c r="BE32" s="13"/>
      <c r="BF32" s="13"/>
      <c r="BG32" s="13"/>
      <c r="BH32" s="13"/>
      <c r="BI32" s="13"/>
      <c r="BJ32" s="13"/>
      <c r="BK32" s="13"/>
      <c r="BL32" s="13"/>
      <c r="BM32" s="13"/>
      <c r="BN32" s="81">
        <f>SUM(BN28:BP31)</f>
        <v>0</v>
      </c>
      <c r="BO32" s="82"/>
      <c r="BP32" s="83"/>
      <c r="BQ32" s="13"/>
      <c r="BR32" s="13"/>
      <c r="BS32" s="13"/>
      <c r="BT32" s="13"/>
      <c r="BU32" s="13"/>
      <c r="BV32" s="13"/>
      <c r="BW32" s="13"/>
      <c r="BX32" s="13"/>
      <c r="BY32" s="13"/>
      <c r="BZ32" s="81">
        <f>SUM(BZ28:CB31)</f>
        <v>0</v>
      </c>
      <c r="CA32" s="82"/>
      <c r="CB32" s="83"/>
      <c r="CC32" s="13"/>
      <c r="CD32" s="13"/>
      <c r="CE32" s="13"/>
      <c r="CF32" s="13"/>
      <c r="CG32" s="13"/>
      <c r="CH32" s="13"/>
      <c r="CI32" s="13"/>
      <c r="CJ32" s="13"/>
      <c r="CK32" s="13"/>
      <c r="CL32" s="81">
        <f>SUM(CL28:CN31)</f>
        <v>0</v>
      </c>
      <c r="CM32" s="82"/>
      <c r="CN32" s="83"/>
      <c r="CO32" s="13"/>
      <c r="CP32" s="13"/>
      <c r="CQ32" s="13"/>
      <c r="CR32" s="13"/>
      <c r="CS32" s="13"/>
      <c r="CT32" s="13"/>
      <c r="CU32" s="13"/>
      <c r="CV32" s="13"/>
      <c r="CW32" s="13"/>
      <c r="CX32" s="81">
        <f>SUM(CX28:CZ31)</f>
        <v>0</v>
      </c>
      <c r="CY32" s="82"/>
      <c r="CZ32" s="83"/>
      <c r="DA32" s="13"/>
      <c r="DB32" s="13"/>
      <c r="DC32" s="13"/>
      <c r="DD32" s="13"/>
      <c r="DE32" s="13"/>
      <c r="DF32" s="13"/>
      <c r="DG32" s="13"/>
      <c r="DH32" s="13"/>
      <c r="DI32" s="13"/>
      <c r="DJ32" s="81">
        <f>SUM(DJ28:DL31)</f>
        <v>0</v>
      </c>
      <c r="DK32" s="82"/>
      <c r="DL32" s="83"/>
      <c r="DM32" s="13"/>
      <c r="DN32" s="13"/>
      <c r="DO32" s="13"/>
      <c r="DP32" s="13"/>
      <c r="DQ32" s="13"/>
      <c r="DR32" s="13"/>
      <c r="DS32" s="13"/>
      <c r="DT32" s="13"/>
      <c r="DU32" s="13"/>
      <c r="DV32" s="81">
        <f>SUM(DV28:DX31)</f>
        <v>0</v>
      </c>
      <c r="DW32" s="82"/>
      <c r="DX32" s="83"/>
      <c r="DY32" s="13"/>
      <c r="DZ32" s="13"/>
      <c r="EA32" s="13"/>
      <c r="EB32" s="13"/>
      <c r="EC32" s="13"/>
      <c r="ED32" s="13"/>
      <c r="EE32" s="13"/>
      <c r="EF32" s="13"/>
      <c r="EG32" s="13"/>
      <c r="EH32" s="81">
        <f>SUM(EH28:EJ31)</f>
        <v>0</v>
      </c>
      <c r="EI32" s="82"/>
      <c r="EJ32" s="83"/>
      <c r="EK32" s="7"/>
      <c r="EL32" s="13"/>
      <c r="EM32" s="13"/>
      <c r="EN32" s="13"/>
      <c r="EO32" s="13"/>
      <c r="EP32" s="13"/>
      <c r="EQ32" s="13"/>
      <c r="ER32" s="13"/>
      <c r="ES32" s="44"/>
    </row>
  </sheetData>
  <mergeCells count="29">
    <mergeCell ref="EH1:EJ1"/>
    <mergeCell ref="F1:H1"/>
    <mergeCell ref="R1:T1"/>
    <mergeCell ref="AD1:AF1"/>
    <mergeCell ref="AP1:AR1"/>
    <mergeCell ref="BB1:BD1"/>
    <mergeCell ref="BN1:BP1"/>
    <mergeCell ref="BZ1:CB1"/>
    <mergeCell ref="CL1:CN1"/>
    <mergeCell ref="CX1:CZ1"/>
    <mergeCell ref="DJ1:DL1"/>
    <mergeCell ref="DV1:DX1"/>
    <mergeCell ref="BZ32:CB32"/>
    <mergeCell ref="C28:E28"/>
    <mergeCell ref="C29:E29"/>
    <mergeCell ref="C30:E30"/>
    <mergeCell ref="C31:E31"/>
    <mergeCell ref="C32:E32"/>
    <mergeCell ref="F32:H32"/>
    <mergeCell ref="R32:T32"/>
    <mergeCell ref="AD32:AF32"/>
    <mergeCell ref="AP32:AR32"/>
    <mergeCell ref="BB32:BD32"/>
    <mergeCell ref="BN32:BP32"/>
    <mergeCell ref="CL32:CN32"/>
    <mergeCell ref="CX32:CZ32"/>
    <mergeCell ref="DJ32:DL32"/>
    <mergeCell ref="DV32:DX32"/>
    <mergeCell ref="EH32:E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GP Qatar</vt:lpstr>
      <vt:lpstr>GP Argentina</vt:lpstr>
      <vt:lpstr>GP USA</vt:lpstr>
      <vt:lpstr>GP Spagna</vt:lpstr>
      <vt:lpstr>GP Francia</vt:lpstr>
      <vt:lpstr>GP Italia</vt:lpstr>
      <vt:lpstr>GP Catalogna</vt:lpstr>
      <vt:lpstr>GP Olanda</vt:lpstr>
      <vt:lpstr>GP Germania</vt:lpstr>
      <vt:lpstr>GP Rep. Ceca</vt:lpstr>
      <vt:lpstr>GP Austria</vt:lpstr>
      <vt:lpstr>GP Gran Bretagna</vt:lpstr>
      <vt:lpstr>GP San Marino</vt:lpstr>
      <vt:lpstr>GP Aragona</vt:lpstr>
      <vt:lpstr>GP Giappone</vt:lpstr>
      <vt:lpstr>GP Australia</vt:lpstr>
      <vt:lpstr>GP Malesia</vt:lpstr>
      <vt:lpstr>GP Valencia</vt:lpstr>
      <vt:lpstr>Classifica</vt:lpstr>
      <vt:lpstr>Libero1</vt:lpstr>
      <vt:lpstr>Libero2</vt:lpstr>
      <vt:lpstr>Libero3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Michelangelo Carlucci</cp:lastModifiedBy>
  <dcterms:created xsi:type="dcterms:W3CDTF">2011-02-28T14:29:28Z</dcterms:created>
  <dcterms:modified xsi:type="dcterms:W3CDTF">2017-11-14T15:46:39Z</dcterms:modified>
</cp:coreProperties>
</file>